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kwheelers\Documents\2020 GE\"/>
    </mc:Choice>
  </mc:AlternateContent>
  <xr:revisionPtr revIDLastSave="0" documentId="8_{F2CD3365-389B-4179-95EE-4A9566E9F744}" xr6:coauthVersionLast="45" xr6:coauthVersionMax="45" xr10:uidLastSave="{00000000-0000-0000-0000-000000000000}"/>
  <bookViews>
    <workbookView xWindow="-120" yWindow="-120" windowWidth="20730" windowHeight="11160"/>
  </bookViews>
  <sheets>
    <sheet name="U15" sheetId="1" r:id="rId1"/>
    <sheet name="U19 M" sheetId="11" r:id="rId2"/>
    <sheet name="U17 F" sheetId="10" r:id="rId3"/>
    <sheet name="U17 M" sheetId="9" r:id="rId4"/>
    <sheet name="Fem" sheetId="8" r:id="rId5"/>
    <sheet name="e-bike" sheetId="7" r:id="rId6"/>
    <sheet name="Elite F" sheetId="5" r:id="rId7"/>
    <sheet name="Masters" sheetId="4" r:id="rId8"/>
    <sheet name="Elite M" sheetId="6" r:id="rId9"/>
    <sheet name="Vets" sheetId="3" r:id="rId10"/>
    <sheet name="Open M" sheetId="2" r:id="rId11"/>
  </sheets>
  <definedNames>
    <definedName name="_xlnm.Print_Area" localSheetId="0">'U15'!$A$1:$J$15</definedName>
  </definedNames>
  <calcPr calcId="0"/>
</workbook>
</file>

<file path=xl/calcChain.xml><?xml version="1.0" encoding="utf-8"?>
<calcChain xmlns="http://schemas.openxmlformats.org/spreadsheetml/2006/main">
  <c r="J4" i="11" l="1"/>
  <c r="J3" i="11"/>
  <c r="J2" i="11"/>
  <c r="J4" i="10"/>
  <c r="J3" i="10"/>
  <c r="J2" i="10"/>
  <c r="J3" i="8"/>
  <c r="J2" i="8"/>
  <c r="J5" i="7"/>
  <c r="J4" i="7"/>
  <c r="J3" i="7"/>
  <c r="J2" i="7"/>
  <c r="J32" i="6"/>
  <c r="J31" i="6"/>
  <c r="J30" i="6"/>
  <c r="J11" i="6"/>
  <c r="J28" i="6"/>
  <c r="J29" i="6"/>
  <c r="J27" i="6"/>
  <c r="J26" i="6"/>
  <c r="J25" i="6"/>
  <c r="J24" i="6"/>
  <c r="J21" i="6"/>
  <c r="J23" i="6"/>
  <c r="J22" i="6"/>
  <c r="J20" i="6"/>
  <c r="J16" i="6"/>
  <c r="J17" i="6"/>
  <c r="J19" i="6"/>
  <c r="J13" i="6"/>
  <c r="J15" i="6"/>
  <c r="J14" i="6"/>
  <c r="J18" i="6"/>
  <c r="J9" i="6"/>
  <c r="J12" i="6"/>
  <c r="J10" i="6"/>
  <c r="J8" i="6"/>
  <c r="J7" i="6"/>
  <c r="J6" i="6"/>
  <c r="J4" i="6"/>
  <c r="J3" i="6"/>
  <c r="J5" i="6"/>
  <c r="J2" i="6"/>
  <c r="J7" i="5"/>
  <c r="J6" i="5"/>
  <c r="J5" i="5"/>
  <c r="J4" i="5"/>
  <c r="J3" i="5"/>
  <c r="J2" i="5"/>
  <c r="J9" i="4"/>
  <c r="J8" i="4"/>
  <c r="J7" i="4"/>
  <c r="J6" i="4"/>
  <c r="J5" i="4"/>
  <c r="J3" i="4"/>
  <c r="J2" i="4"/>
  <c r="J4" i="4"/>
  <c r="J31" i="3"/>
  <c r="J29" i="3"/>
  <c r="J32" i="3"/>
  <c r="J30" i="3"/>
  <c r="J28" i="3"/>
  <c r="J26" i="3"/>
  <c r="J25" i="3"/>
  <c r="J24" i="3"/>
  <c r="J27" i="3"/>
  <c r="J23" i="3"/>
  <c r="J22" i="3"/>
  <c r="J20" i="3"/>
  <c r="J21" i="3"/>
  <c r="J18" i="3"/>
  <c r="J16" i="3"/>
  <c r="J19" i="3"/>
  <c r="J14" i="3"/>
  <c r="J17" i="3"/>
  <c r="J12" i="3"/>
  <c r="J15" i="3"/>
  <c r="J8" i="3"/>
  <c r="J13" i="3"/>
  <c r="J9" i="3"/>
  <c r="J11" i="3"/>
  <c r="J10" i="3"/>
  <c r="J6" i="3"/>
  <c r="J7" i="3"/>
  <c r="J5" i="3"/>
  <c r="J4" i="3"/>
  <c r="J2" i="3"/>
  <c r="J3" i="3"/>
  <c r="J8" i="2"/>
  <c r="J7" i="2"/>
  <c r="J5" i="2"/>
  <c r="J6" i="2"/>
  <c r="J4" i="2"/>
  <c r="J3" i="2"/>
  <c r="J2" i="2"/>
  <c r="J6" i="1"/>
  <c r="J5" i="1"/>
  <c r="J4" i="1"/>
  <c r="J2" i="1"/>
</calcChain>
</file>

<file path=xl/sharedStrings.xml><?xml version="1.0" encoding="utf-8"?>
<sst xmlns="http://schemas.openxmlformats.org/spreadsheetml/2006/main" count="344" uniqueCount="155">
  <si>
    <t>Class</t>
  </si>
  <si>
    <t>Position</t>
  </si>
  <si>
    <t>Plate</t>
  </si>
  <si>
    <t>Racer</t>
  </si>
  <si>
    <t>Stage 1</t>
  </si>
  <si>
    <t>Stage 2</t>
  </si>
  <si>
    <t>Stage 3</t>
  </si>
  <si>
    <t>Stage 4</t>
  </si>
  <si>
    <t>Stage 5</t>
  </si>
  <si>
    <t>Total Time</t>
  </si>
  <si>
    <t>Charlee Mackrill</t>
  </si>
  <si>
    <t>Cody Nowlan</t>
  </si>
  <si>
    <t>Ryan Olsen</t>
  </si>
  <si>
    <t>Nathan Stevens</t>
  </si>
  <si>
    <t>Milana Anderson</t>
  </si>
  <si>
    <t>Sasza Toth</t>
  </si>
  <si>
    <t>Mackenzie Munro</t>
  </si>
  <si>
    <t>Angus Hawkins</t>
  </si>
  <si>
    <t>Angus Von eitzen</t>
  </si>
  <si>
    <t>Blake Grosslyons</t>
  </si>
  <si>
    <t>Female</t>
  </si>
  <si>
    <t>Alison Mackrill</t>
  </si>
  <si>
    <t>Jenna Heidke</t>
  </si>
  <si>
    <t>Open Male</t>
  </si>
  <si>
    <t>Blake Dixon</t>
  </si>
  <si>
    <t>Ryan Haines</t>
  </si>
  <si>
    <t>David Ware</t>
  </si>
  <si>
    <t>Hayden Rick</t>
  </si>
  <si>
    <t>Damon Szabo</t>
  </si>
  <si>
    <t>John Bacon</t>
  </si>
  <si>
    <t>Daniel Ashley</t>
  </si>
  <si>
    <t>Jake Caine</t>
  </si>
  <si>
    <t>Matthew Norman</t>
  </si>
  <si>
    <t>Vet</t>
  </si>
  <si>
    <t>Andrew Davis</t>
  </si>
  <si>
    <t>Dan Morice</t>
  </si>
  <si>
    <t>Craig Waldron</t>
  </si>
  <si>
    <t>Tim Norton</t>
  </si>
  <si>
    <t>Matthew Hodges</t>
  </si>
  <si>
    <t>Brett Welch</t>
  </si>
  <si>
    <t>Steven Bruce</t>
  </si>
  <si>
    <t>Lewis Taylor</t>
  </si>
  <si>
    <t>Emile Griffiths</t>
  </si>
  <si>
    <t>Kennie Deaner</t>
  </si>
  <si>
    <t>Mark MacKenzie</t>
  </si>
  <si>
    <t>Soren Garvey</t>
  </si>
  <si>
    <t>Robert Miller</t>
  </si>
  <si>
    <t>Bradley Thaggard</t>
  </si>
  <si>
    <t>Justin Clauss</t>
  </si>
  <si>
    <t>Andrew Fabbro</t>
  </si>
  <si>
    <t>Marc Bennett</t>
  </si>
  <si>
    <t>Jeremy Waldron</t>
  </si>
  <si>
    <t>Steven Giandon</t>
  </si>
  <si>
    <t>Douglas McCallum</t>
  </si>
  <si>
    <t>Justin Gething</t>
  </si>
  <si>
    <t>Joel Farmer</t>
  </si>
  <si>
    <t>Troy Stockham</t>
  </si>
  <si>
    <t>John Munro</t>
  </si>
  <si>
    <t>Ross Case</t>
  </si>
  <si>
    <t>Simon Ward</t>
  </si>
  <si>
    <t>Michael Brosnan</t>
  </si>
  <si>
    <t>Jeremy Anderson</t>
  </si>
  <si>
    <t>Matthew Harvey</t>
  </si>
  <si>
    <t>Keith Williams</t>
  </si>
  <si>
    <t>Andrew Perry</t>
  </si>
  <si>
    <t>Joshua Bleys</t>
  </si>
  <si>
    <t>Russell Olsen</t>
  </si>
  <si>
    <t>Russell Fabbro</t>
  </si>
  <si>
    <t>Masters</t>
  </si>
  <si>
    <t>Tony Vickers</t>
  </si>
  <si>
    <t>David Mackrill</t>
  </si>
  <si>
    <t>Noel Elms</t>
  </si>
  <si>
    <t>Salvatore Parenti</t>
  </si>
  <si>
    <t>Simon Doherty</t>
  </si>
  <si>
    <t>Warren Pike</t>
  </si>
  <si>
    <t>Ben Czerwonka-Ledez</t>
  </si>
  <si>
    <t>Greg Robinson</t>
  </si>
  <si>
    <t>Elite Female</t>
  </si>
  <si>
    <t>Christel Dall'ozzo</t>
  </si>
  <si>
    <t>Kristy Kerrisk</t>
  </si>
  <si>
    <t>Angela Gillham</t>
  </si>
  <si>
    <t>Rachael White</t>
  </si>
  <si>
    <t>Stephanie Garner</t>
  </si>
  <si>
    <t>Elite Male</t>
  </si>
  <si>
    <t>Patrick Morrison</t>
  </si>
  <si>
    <t>Luke Atkinson</t>
  </si>
  <si>
    <t>Berend Boer</t>
  </si>
  <si>
    <t>Brendan Perks</t>
  </si>
  <si>
    <t>Christopher Olsen</t>
  </si>
  <si>
    <t>Joshua Leigh</t>
  </si>
  <si>
    <t>Seeton Battle</t>
  </si>
  <si>
    <t>Damian Firmi</t>
  </si>
  <si>
    <t>Stephen Knott</t>
  </si>
  <si>
    <t>Joshua Clauss</t>
  </si>
  <si>
    <t>Nathan Sandford</t>
  </si>
  <si>
    <t>Christopher Browning</t>
  </si>
  <si>
    <t>Scott Gofton</t>
  </si>
  <si>
    <t>Daniel Kent</t>
  </si>
  <si>
    <t>Daniel Lucas</t>
  </si>
  <si>
    <t>Paul Fretwell</t>
  </si>
  <si>
    <t>Matt Jurss</t>
  </si>
  <si>
    <t>Derrick Pastuszek</t>
  </si>
  <si>
    <t>Sean Jackson</t>
  </si>
  <si>
    <t>Andrew Leitch</t>
  </si>
  <si>
    <t>Steven Somer</t>
  </si>
  <si>
    <t>Wade Bailey</t>
  </si>
  <si>
    <t>Brendan Hewitt</t>
  </si>
  <si>
    <t>Thomas Hagen</t>
  </si>
  <si>
    <t>Terry Ebert</t>
  </si>
  <si>
    <t>Lachlan Romer</t>
  </si>
  <si>
    <t>Adam Gilbey</t>
  </si>
  <si>
    <t>Iona Anderson</t>
  </si>
  <si>
    <t>Ryan Gardem</t>
  </si>
  <si>
    <t>Liam Hobbs</t>
  </si>
  <si>
    <t>Jacob Price</t>
  </si>
  <si>
    <t>Toby Greenwood</t>
  </si>
  <si>
    <t>E-Bike</t>
  </si>
  <si>
    <t>Malcolm Campbell</t>
  </si>
  <si>
    <t>Stuart Osborne</t>
  </si>
  <si>
    <t>Gary Jurss</t>
  </si>
  <si>
    <t>Hayden de Wit</t>
  </si>
  <si>
    <t>Mitchell Gallen</t>
  </si>
  <si>
    <t>DNF</t>
  </si>
  <si>
    <t>Under 15 Girls</t>
  </si>
  <si>
    <t>Under 15 Boys</t>
  </si>
  <si>
    <t>Under 17 Girls</t>
  </si>
  <si>
    <t>Under 19 Boys</t>
  </si>
  <si>
    <t>FirstName</t>
  </si>
  <si>
    <t>Surname</t>
  </si>
  <si>
    <t>total</t>
  </si>
  <si>
    <t>place</t>
  </si>
  <si>
    <t>3 stage total</t>
  </si>
  <si>
    <t>3 stage palce</t>
  </si>
  <si>
    <t>Darcey</t>
  </si>
  <si>
    <t>Heilbronn</t>
  </si>
  <si>
    <t>Johnpaul</t>
  </si>
  <si>
    <t>Cernoia</t>
  </si>
  <si>
    <t>Liam</t>
  </si>
  <si>
    <t>Fay</t>
  </si>
  <si>
    <t>Lachlan</t>
  </si>
  <si>
    <t>Hawkins</t>
  </si>
  <si>
    <t>Kane</t>
  </si>
  <si>
    <t>Ulett</t>
  </si>
  <si>
    <t>James</t>
  </si>
  <si>
    <t>Hick-Ledez</t>
  </si>
  <si>
    <t>Tom</t>
  </si>
  <si>
    <t>Gardner</t>
  </si>
  <si>
    <t>Louie</t>
  </si>
  <si>
    <t>Archer</t>
  </si>
  <si>
    <t>Ethan</t>
  </si>
  <si>
    <t>Sampson</t>
  </si>
  <si>
    <t>Oscar</t>
  </si>
  <si>
    <t>Finlay</t>
  </si>
  <si>
    <t>Mitchell</t>
  </si>
  <si>
    <t>Bloxsom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</si>
</sst>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21" fontId="0" fillId="0" borderId="0" xfId="0" applyNumberFormat="1"/>
    <xf numFmtId="46" fontId="0" fillId="0" borderId="0" xfId="0" applyNumberFormat="1"/>
    <xf numFmtId="21" fontId="17" fillId="0" borderId="0" xfId="0" applyNumberFormat="1" applyFont="1"/>
    <xf numFmtId="0" fontId="17" fillId="0" borderId="0" xfId="0" applyFont="1"/>
    <xf numFmtId="0" fontId="0" fillId="0" borderId="10" xfId="0" applyBorder="1"/>
    <xf numFmtId="21" fontId="0" fillId="0" borderId="10" xfId="0" applyNumberFormat="1" applyBorder="1"/>
    <xf numFmtId="21" fontId="17" fillId="0" borderId="10" xfId="0" applyNumberFormat="1" applyFont="1" applyBorder="1"/>
    <xf numFmtId="46" fontId="0" fillId="0" borderId="10" xfId="0" applyNumberFormat="1" applyBorder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right"/>
    </xf>
    <xf numFmtId="20" fontId="18" fillId="33" borderId="10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A7" sqref="A7"/>
    </sheetView>
  </sheetViews>
  <sheetFormatPr defaultRowHeight="15" x14ac:dyDescent="0.25"/>
  <cols>
    <col min="1" max="1" width="13.5703125" bestFit="1" customWidth="1"/>
    <col min="4" max="4" width="20.7109375" bestFit="1" customWidth="1"/>
    <col min="10" max="10" width="10.28515625" bestFit="1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5" t="s">
        <v>123</v>
      </c>
      <c r="B2" s="5">
        <v>1</v>
      </c>
      <c r="C2" s="5">
        <v>223</v>
      </c>
      <c r="D2" s="5" t="s">
        <v>10</v>
      </c>
      <c r="E2" s="6">
        <v>3.1481481481481482E-3</v>
      </c>
      <c r="F2" s="6">
        <v>2.5694444444444445E-3</v>
      </c>
      <c r="G2" s="6">
        <v>2.4189814814814816E-3</v>
      </c>
      <c r="H2" s="7">
        <v>0</v>
      </c>
      <c r="I2" s="7">
        <v>0</v>
      </c>
      <c r="J2" s="8">
        <f>SUM(E2:I2)</f>
        <v>8.1365740740740738E-3</v>
      </c>
    </row>
    <row r="3" spans="1:10" x14ac:dyDescent="0.25">
      <c r="E3" s="1"/>
      <c r="F3" s="1"/>
      <c r="H3" s="3"/>
      <c r="I3" s="3"/>
      <c r="J3" s="2"/>
    </row>
    <row r="4" spans="1:10" x14ac:dyDescent="0.25">
      <c r="A4" s="5" t="s">
        <v>124</v>
      </c>
      <c r="B4" s="5">
        <v>1</v>
      </c>
      <c r="C4" s="5">
        <v>234</v>
      </c>
      <c r="D4" s="5" t="s">
        <v>11</v>
      </c>
      <c r="E4" s="6">
        <v>2.8356481481481479E-3</v>
      </c>
      <c r="F4" s="6">
        <v>2.5347222222222221E-3</v>
      </c>
      <c r="G4" s="6">
        <v>2.2685185185185182E-3</v>
      </c>
      <c r="H4" s="7">
        <v>0</v>
      </c>
      <c r="I4" s="7">
        <v>0</v>
      </c>
      <c r="J4" s="8">
        <f>SUM(E4:I4)</f>
        <v>7.6388888888888878E-3</v>
      </c>
    </row>
    <row r="5" spans="1:10" x14ac:dyDescent="0.25">
      <c r="A5" s="5" t="s">
        <v>124</v>
      </c>
      <c r="B5" s="5">
        <v>2</v>
      </c>
      <c r="C5" s="5">
        <v>235</v>
      </c>
      <c r="D5" s="5" t="s">
        <v>12</v>
      </c>
      <c r="E5" s="6">
        <v>2.9050925925925928E-3</v>
      </c>
      <c r="F5" s="6">
        <v>2.5925925925925925E-3</v>
      </c>
      <c r="G5" s="6">
        <v>2.5810185185185185E-3</v>
      </c>
      <c r="H5" s="7">
        <v>0</v>
      </c>
      <c r="I5" s="7">
        <v>0</v>
      </c>
      <c r="J5" s="8">
        <f>SUM(E5:I5)</f>
        <v>8.0787037037037043E-3</v>
      </c>
    </row>
    <row r="6" spans="1:10" x14ac:dyDescent="0.25">
      <c r="A6" s="5" t="s">
        <v>124</v>
      </c>
      <c r="B6" s="5">
        <v>3</v>
      </c>
      <c r="C6" s="5">
        <v>301</v>
      </c>
      <c r="D6" s="5" t="s">
        <v>13</v>
      </c>
      <c r="E6" s="6">
        <v>3.0787037037037037E-3</v>
      </c>
      <c r="F6" s="6">
        <v>2.685185185185185E-3</v>
      </c>
      <c r="G6" s="6">
        <v>2.4421296296296296E-3</v>
      </c>
      <c r="H6" s="7">
        <v>0</v>
      </c>
      <c r="I6" s="7">
        <v>0</v>
      </c>
      <c r="J6" s="8">
        <f>SUM(E6:I6)</f>
        <v>8.2060185185185187E-3</v>
      </c>
    </row>
    <row r="7" spans="1:10" x14ac:dyDescent="0.25">
      <c r="H7" s="4"/>
    </row>
    <row r="11" spans="1:10" x14ac:dyDescent="0.25">
      <c r="E11" s="1"/>
      <c r="F11" s="1"/>
      <c r="G11" s="1"/>
      <c r="H11" s="1"/>
      <c r="I11" s="1"/>
      <c r="J11" s="2"/>
    </row>
    <row r="14" spans="1:10" x14ac:dyDescent="0.25">
      <c r="E14" s="1"/>
      <c r="F14" s="1"/>
      <c r="G14" s="1"/>
      <c r="H14" s="1"/>
      <c r="I14" s="1"/>
      <c r="J14" s="2"/>
    </row>
  </sheetData>
  <pageMargins left="0.7" right="0.7" top="0.75" bottom="0.75" header="0.3" footer="0.3"/>
  <pageSetup fitToWidth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36" sqref="A36"/>
    </sheetView>
  </sheetViews>
  <sheetFormatPr defaultRowHeight="15" x14ac:dyDescent="0.25"/>
  <cols>
    <col min="4" max="4" width="17.42578125" bestFit="1" customWidth="1"/>
    <col min="10" max="10" width="10.28515625" bestFit="1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5" t="s">
        <v>33</v>
      </c>
      <c r="B2" s="5">
        <v>1</v>
      </c>
      <c r="C2" s="5">
        <v>212</v>
      </c>
      <c r="D2" s="5" t="s">
        <v>38</v>
      </c>
      <c r="E2" s="6">
        <v>2.4305555555555556E-3</v>
      </c>
      <c r="F2" s="6">
        <v>2.1643518518518518E-3</v>
      </c>
      <c r="G2" s="6">
        <v>1.8518518518518517E-3</v>
      </c>
      <c r="H2" s="7">
        <v>0</v>
      </c>
      <c r="I2" s="6">
        <v>2.5925925925925925E-3</v>
      </c>
      <c r="J2" s="8">
        <f>SUM(E2:I2)</f>
        <v>9.0393518518518505E-3</v>
      </c>
    </row>
    <row r="3" spans="1:10" x14ac:dyDescent="0.25">
      <c r="A3" s="5" t="s">
        <v>33</v>
      </c>
      <c r="B3" s="5">
        <v>2</v>
      </c>
      <c r="C3" s="5">
        <v>233</v>
      </c>
      <c r="D3" s="5" t="s">
        <v>37</v>
      </c>
      <c r="E3" s="6">
        <v>2.4074074074074076E-3</v>
      </c>
      <c r="F3" s="6">
        <v>2.2106481481481478E-3</v>
      </c>
      <c r="G3" s="6">
        <v>1.8634259259259261E-3</v>
      </c>
      <c r="H3" s="7">
        <v>0</v>
      </c>
      <c r="I3" s="6">
        <v>2.5694444444444445E-3</v>
      </c>
      <c r="J3" s="8">
        <f>SUM(E3:I3)</f>
        <v>9.0509259259259275E-3</v>
      </c>
    </row>
    <row r="4" spans="1:10" x14ac:dyDescent="0.25">
      <c r="A4" s="5" t="s">
        <v>33</v>
      </c>
      <c r="B4" s="5">
        <v>3</v>
      </c>
      <c r="C4" s="5">
        <v>314</v>
      </c>
      <c r="D4" s="5" t="s">
        <v>39</v>
      </c>
      <c r="E4" s="6">
        <v>2.4305555555555556E-3</v>
      </c>
      <c r="F4" s="6">
        <v>2.1874999999999998E-3</v>
      </c>
      <c r="G4" s="6">
        <v>1.8981481481481482E-3</v>
      </c>
      <c r="H4" s="7">
        <v>0</v>
      </c>
      <c r="I4" s="6">
        <v>2.5925925925925925E-3</v>
      </c>
      <c r="J4" s="8">
        <f>SUM(E4:I4)</f>
        <v>9.1087962962962954E-3</v>
      </c>
    </row>
    <row r="5" spans="1:10" x14ac:dyDescent="0.25">
      <c r="A5" s="5" t="s">
        <v>33</v>
      </c>
      <c r="B5" s="5">
        <v>4</v>
      </c>
      <c r="C5" s="5">
        <v>115</v>
      </c>
      <c r="D5" s="5" t="s">
        <v>40</v>
      </c>
      <c r="E5" s="6">
        <v>2.4189814814814816E-3</v>
      </c>
      <c r="F5" s="6">
        <v>2.2569444444444447E-3</v>
      </c>
      <c r="G5" s="6">
        <v>1.9212962962962962E-3</v>
      </c>
      <c r="H5" s="7">
        <v>0</v>
      </c>
      <c r="I5" s="6">
        <v>2.615740740740741E-3</v>
      </c>
      <c r="J5" s="8">
        <f>SUM(E5:I5)</f>
        <v>9.2129629629629627E-3</v>
      </c>
    </row>
    <row r="6" spans="1:10" x14ac:dyDescent="0.25">
      <c r="A6" s="5" t="s">
        <v>33</v>
      </c>
      <c r="B6" s="5">
        <v>5</v>
      </c>
      <c r="C6" s="5">
        <v>200</v>
      </c>
      <c r="D6" s="5" t="s">
        <v>42</v>
      </c>
      <c r="E6" s="6">
        <v>2.5231481481481481E-3</v>
      </c>
      <c r="F6" s="6">
        <v>2.2222222222222222E-3</v>
      </c>
      <c r="G6" s="6">
        <v>1.9212962962962962E-3</v>
      </c>
      <c r="H6" s="7">
        <v>0</v>
      </c>
      <c r="I6" s="6">
        <v>2.6504629629629625E-3</v>
      </c>
      <c r="J6" s="8">
        <f>SUM(E6:I6)</f>
        <v>9.3171296296296283E-3</v>
      </c>
    </row>
    <row r="7" spans="1:10" x14ac:dyDescent="0.25">
      <c r="A7" s="5" t="s">
        <v>33</v>
      </c>
      <c r="B7" s="5">
        <v>6</v>
      </c>
      <c r="C7" s="5">
        <v>304</v>
      </c>
      <c r="D7" s="5" t="s">
        <v>41</v>
      </c>
      <c r="E7" s="6">
        <v>2.5347222222222221E-3</v>
      </c>
      <c r="F7" s="6">
        <v>2.2222222222222222E-3</v>
      </c>
      <c r="G7" s="6">
        <v>1.9444444444444442E-3</v>
      </c>
      <c r="H7" s="7">
        <v>0</v>
      </c>
      <c r="I7" s="6">
        <v>2.627314814814815E-3</v>
      </c>
      <c r="J7" s="8">
        <f>SUM(E7:I7)</f>
        <v>9.3287037037037036E-3</v>
      </c>
    </row>
    <row r="8" spans="1:10" x14ac:dyDescent="0.25">
      <c r="A8" s="5" t="s">
        <v>33</v>
      </c>
      <c r="B8" s="5">
        <v>7</v>
      </c>
      <c r="C8" s="5">
        <v>305</v>
      </c>
      <c r="D8" s="5" t="s">
        <v>47</v>
      </c>
      <c r="E8" s="6">
        <v>2.5000000000000001E-3</v>
      </c>
      <c r="F8" s="6">
        <v>2.2569444444444447E-3</v>
      </c>
      <c r="G8" s="6">
        <v>1.9560185185185184E-3</v>
      </c>
      <c r="H8" s="7">
        <v>0</v>
      </c>
      <c r="I8" s="6">
        <v>2.6967592592592594E-3</v>
      </c>
      <c r="J8" s="8">
        <f>SUM(E8:I8)</f>
        <v>9.4097222222222221E-3</v>
      </c>
    </row>
    <row r="9" spans="1:10" x14ac:dyDescent="0.25">
      <c r="A9" s="5" t="s">
        <v>33</v>
      </c>
      <c r="B9" s="5">
        <v>8</v>
      </c>
      <c r="C9" s="5">
        <v>143</v>
      </c>
      <c r="D9" s="5" t="s">
        <v>45</v>
      </c>
      <c r="E9" s="6">
        <v>2.5694444444444445E-3</v>
      </c>
      <c r="F9" s="6">
        <v>2.1643518518518518E-3</v>
      </c>
      <c r="G9" s="6">
        <v>2.0254629629629629E-3</v>
      </c>
      <c r="H9" s="7">
        <v>0</v>
      </c>
      <c r="I9" s="6">
        <v>2.673611111111111E-3</v>
      </c>
      <c r="J9" s="8">
        <f>SUM(E9:I9)</f>
        <v>9.432870370370371E-3</v>
      </c>
    </row>
    <row r="10" spans="1:10" x14ac:dyDescent="0.25">
      <c r="A10" s="5" t="s">
        <v>33</v>
      </c>
      <c r="B10" s="5">
        <v>9</v>
      </c>
      <c r="C10" s="5">
        <v>126</v>
      </c>
      <c r="D10" s="5" t="s">
        <v>43</v>
      </c>
      <c r="E10" s="6">
        <v>2.5810185185185185E-3</v>
      </c>
      <c r="F10" s="6">
        <v>2.2453703703703702E-3</v>
      </c>
      <c r="G10" s="6">
        <v>1.9675925925925928E-3</v>
      </c>
      <c r="H10" s="7">
        <v>0</v>
      </c>
      <c r="I10" s="6">
        <v>2.6620370370370374E-3</v>
      </c>
      <c r="J10" s="8">
        <f>SUM(E10:I10)</f>
        <v>9.4560185185185198E-3</v>
      </c>
    </row>
    <row r="11" spans="1:10" x14ac:dyDescent="0.25">
      <c r="A11" s="5" t="s">
        <v>33</v>
      </c>
      <c r="B11" s="5">
        <v>10</v>
      </c>
      <c r="C11" s="5">
        <v>222</v>
      </c>
      <c r="D11" s="5" t="s">
        <v>44</v>
      </c>
      <c r="E11" s="6">
        <v>2.5925925925925925E-3</v>
      </c>
      <c r="F11" s="6">
        <v>2.2685185185185182E-3</v>
      </c>
      <c r="G11" s="6">
        <v>1.9791666666666668E-3</v>
      </c>
      <c r="H11" s="7">
        <v>0</v>
      </c>
      <c r="I11" s="6">
        <v>2.6620370370370374E-3</v>
      </c>
      <c r="J11" s="8">
        <f>SUM(E11:I11)</f>
        <v>9.5023148148148159E-3</v>
      </c>
    </row>
    <row r="12" spans="1:10" x14ac:dyDescent="0.25">
      <c r="A12" s="5" t="s">
        <v>33</v>
      </c>
      <c r="B12" s="5">
        <v>11</v>
      </c>
      <c r="C12" s="5">
        <v>131</v>
      </c>
      <c r="D12" s="5" t="s">
        <v>49</v>
      </c>
      <c r="E12" s="6">
        <v>2.6620370370370374E-3</v>
      </c>
      <c r="F12" s="6">
        <v>2.3148148148148151E-3</v>
      </c>
      <c r="G12" s="6">
        <v>1.9675925925925928E-3</v>
      </c>
      <c r="H12" s="7">
        <v>0</v>
      </c>
      <c r="I12" s="6">
        <v>2.7662037037037034E-3</v>
      </c>
      <c r="J12" s="8">
        <f>SUM(E12:I12)</f>
        <v>9.7106481481481488E-3</v>
      </c>
    </row>
    <row r="13" spans="1:10" x14ac:dyDescent="0.25">
      <c r="A13" s="5" t="s">
        <v>33</v>
      </c>
      <c r="B13" s="5">
        <v>12</v>
      </c>
      <c r="C13" s="5">
        <v>227</v>
      </c>
      <c r="D13" s="5" t="s">
        <v>46</v>
      </c>
      <c r="E13" s="6">
        <v>2.6504629629629625E-3</v>
      </c>
      <c r="F13" s="6">
        <v>2.2222222222222222E-3</v>
      </c>
      <c r="G13" s="6">
        <v>2.1990740740740742E-3</v>
      </c>
      <c r="H13" s="7">
        <v>0</v>
      </c>
      <c r="I13" s="6">
        <v>2.673611111111111E-3</v>
      </c>
      <c r="J13" s="8">
        <f>SUM(E13:I13)</f>
        <v>9.7453703703703695E-3</v>
      </c>
    </row>
    <row r="14" spans="1:10" x14ac:dyDescent="0.25">
      <c r="A14" s="5" t="s">
        <v>33</v>
      </c>
      <c r="B14" s="5">
        <v>13</v>
      </c>
      <c r="C14" s="5">
        <v>311</v>
      </c>
      <c r="D14" s="5" t="s">
        <v>51</v>
      </c>
      <c r="E14" s="6">
        <v>2.615740740740741E-3</v>
      </c>
      <c r="F14" s="6">
        <v>2.2916666666666667E-3</v>
      </c>
      <c r="G14" s="6">
        <v>2.0370370370370373E-3</v>
      </c>
      <c r="H14" s="7">
        <v>0</v>
      </c>
      <c r="I14" s="6">
        <v>2.8240740740740739E-3</v>
      </c>
      <c r="J14" s="8">
        <f>SUM(E14:I14)</f>
        <v>9.7685185185185184E-3</v>
      </c>
    </row>
    <row r="15" spans="1:10" x14ac:dyDescent="0.25">
      <c r="A15" s="5" t="s">
        <v>33</v>
      </c>
      <c r="B15" s="5">
        <v>14</v>
      </c>
      <c r="C15" s="5">
        <v>120</v>
      </c>
      <c r="D15" s="5" t="s">
        <v>48</v>
      </c>
      <c r="E15" s="6">
        <v>2.7777777777777779E-3</v>
      </c>
      <c r="F15" s="6">
        <v>2.2685185185185182E-3</v>
      </c>
      <c r="G15" s="6">
        <v>1.9791666666666668E-3</v>
      </c>
      <c r="H15" s="7">
        <v>0</v>
      </c>
      <c r="I15" s="6">
        <v>2.7662037037037034E-3</v>
      </c>
      <c r="J15" s="8">
        <f>SUM(E15:I15)</f>
        <v>9.7916666666666655E-3</v>
      </c>
    </row>
    <row r="16" spans="1:10" x14ac:dyDescent="0.25">
      <c r="A16" s="5" t="s">
        <v>33</v>
      </c>
      <c r="B16" s="5">
        <v>15</v>
      </c>
      <c r="C16" s="5">
        <v>226</v>
      </c>
      <c r="D16" s="5" t="s">
        <v>53</v>
      </c>
      <c r="E16" s="6">
        <v>2.627314814814815E-3</v>
      </c>
      <c r="F16" s="6">
        <v>2.3148148148148151E-3</v>
      </c>
      <c r="G16" s="6">
        <v>2.0486111111111113E-3</v>
      </c>
      <c r="H16" s="7">
        <v>0</v>
      </c>
      <c r="I16" s="6">
        <v>2.8356481481481479E-3</v>
      </c>
      <c r="J16" s="8">
        <f>SUM(E16:I16)</f>
        <v>9.826388888888888E-3</v>
      </c>
    </row>
    <row r="17" spans="1:10" x14ac:dyDescent="0.25">
      <c r="A17" s="5" t="s">
        <v>33</v>
      </c>
      <c r="B17" s="5">
        <v>16</v>
      </c>
      <c r="C17" s="5">
        <v>109</v>
      </c>
      <c r="D17" s="5" t="s">
        <v>50</v>
      </c>
      <c r="E17" s="6">
        <v>2.6388888888888885E-3</v>
      </c>
      <c r="F17" s="6">
        <v>2.3495370370370371E-3</v>
      </c>
      <c r="G17" s="6">
        <v>2.0486111111111113E-3</v>
      </c>
      <c r="H17" s="7">
        <v>0</v>
      </c>
      <c r="I17" s="6">
        <v>2.8009259259259259E-3</v>
      </c>
      <c r="J17" s="8">
        <f>SUM(E17:I17)</f>
        <v>9.8379629629629633E-3</v>
      </c>
    </row>
    <row r="18" spans="1:10" x14ac:dyDescent="0.25">
      <c r="A18" s="5" t="s">
        <v>33</v>
      </c>
      <c r="B18" s="5">
        <v>17</v>
      </c>
      <c r="C18" s="5">
        <v>144</v>
      </c>
      <c r="D18" s="5" t="s">
        <v>54</v>
      </c>
      <c r="E18" s="6">
        <v>2.7777777777777779E-3</v>
      </c>
      <c r="F18" s="6">
        <v>2.3379629629629631E-3</v>
      </c>
      <c r="G18" s="6">
        <v>2.0254629629629629E-3</v>
      </c>
      <c r="H18" s="7">
        <v>0</v>
      </c>
      <c r="I18" s="6">
        <v>2.8472222222222219E-3</v>
      </c>
      <c r="J18" s="8">
        <f>SUM(E18:I18)</f>
        <v>9.9884259259259249E-3</v>
      </c>
    </row>
    <row r="19" spans="1:10" x14ac:dyDescent="0.25">
      <c r="A19" s="5" t="s">
        <v>33</v>
      </c>
      <c r="B19" s="5">
        <v>18</v>
      </c>
      <c r="C19" s="5">
        <v>145</v>
      </c>
      <c r="D19" s="5" t="s">
        <v>52</v>
      </c>
      <c r="E19" s="6">
        <v>2.7199074074074074E-3</v>
      </c>
      <c r="F19" s="6">
        <v>2.3726851851851851E-3</v>
      </c>
      <c r="G19" s="6">
        <v>2.0717592592592593E-3</v>
      </c>
      <c r="H19" s="7">
        <v>0</v>
      </c>
      <c r="I19" s="6">
        <v>2.8356481481481479E-3</v>
      </c>
      <c r="J19" s="8">
        <f>SUM(E19:I19)</f>
        <v>0.01</v>
      </c>
    </row>
    <row r="20" spans="1:10" x14ac:dyDescent="0.25">
      <c r="A20" s="5" t="s">
        <v>33</v>
      </c>
      <c r="B20" s="5">
        <v>19</v>
      </c>
      <c r="C20" s="5">
        <v>302</v>
      </c>
      <c r="D20" s="5" t="s">
        <v>56</v>
      </c>
      <c r="E20" s="6">
        <v>2.6967592592592594E-3</v>
      </c>
      <c r="F20" s="6">
        <v>2.3958333333333336E-3</v>
      </c>
      <c r="G20" s="6">
        <v>2.1064814814814813E-3</v>
      </c>
      <c r="H20" s="7">
        <v>0</v>
      </c>
      <c r="I20" s="6">
        <v>2.8587962962962963E-3</v>
      </c>
      <c r="J20" s="8">
        <f>SUM(E20:I20)</f>
        <v>1.0057870370370372E-2</v>
      </c>
    </row>
    <row r="21" spans="1:10" x14ac:dyDescent="0.25">
      <c r="A21" s="5" t="s">
        <v>33</v>
      </c>
      <c r="B21" s="5">
        <v>20</v>
      </c>
      <c r="C21" s="5">
        <v>133</v>
      </c>
      <c r="D21" s="5" t="s">
        <v>55</v>
      </c>
      <c r="E21" s="6">
        <v>2.7199074074074074E-3</v>
      </c>
      <c r="F21" s="6">
        <v>2.3495370370370371E-3</v>
      </c>
      <c r="G21" s="6">
        <v>2.1527777777777778E-3</v>
      </c>
      <c r="H21" s="7">
        <v>0</v>
      </c>
      <c r="I21" s="6">
        <v>2.8587962962962963E-3</v>
      </c>
      <c r="J21" s="8">
        <f>SUM(E21:I21)</f>
        <v>1.0081018518518519E-2</v>
      </c>
    </row>
    <row r="22" spans="1:10" x14ac:dyDescent="0.25">
      <c r="A22" s="5" t="s">
        <v>33</v>
      </c>
      <c r="B22" s="5">
        <v>21</v>
      </c>
      <c r="C22" s="5">
        <v>230</v>
      </c>
      <c r="D22" s="5" t="s">
        <v>57</v>
      </c>
      <c r="E22" s="6">
        <v>2.7430555555555559E-3</v>
      </c>
      <c r="F22" s="6">
        <v>2.4421296296296296E-3</v>
      </c>
      <c r="G22" s="6">
        <v>2.1527777777777778E-3</v>
      </c>
      <c r="H22" s="7">
        <v>0</v>
      </c>
      <c r="I22" s="6">
        <v>2.8935185185185188E-3</v>
      </c>
      <c r="J22" s="8">
        <f>SUM(E22:I22)</f>
        <v>1.0231481481481482E-2</v>
      </c>
    </row>
    <row r="23" spans="1:10" x14ac:dyDescent="0.25">
      <c r="A23" s="5" t="s">
        <v>33</v>
      </c>
      <c r="B23" s="5">
        <v>22</v>
      </c>
      <c r="C23" s="5">
        <v>118</v>
      </c>
      <c r="D23" s="5" t="s">
        <v>58</v>
      </c>
      <c r="E23" s="6">
        <v>2.8124999999999995E-3</v>
      </c>
      <c r="F23" s="6">
        <v>2.4074074074074076E-3</v>
      </c>
      <c r="G23" s="6">
        <v>2.1412037037037038E-3</v>
      </c>
      <c r="H23" s="7">
        <v>0</v>
      </c>
      <c r="I23" s="6">
        <v>2.9282407407407412E-3</v>
      </c>
      <c r="J23" s="8">
        <f>SUM(E23:I23)</f>
        <v>1.0289351851851853E-2</v>
      </c>
    </row>
    <row r="24" spans="1:10" x14ac:dyDescent="0.25">
      <c r="A24" s="5" t="s">
        <v>33</v>
      </c>
      <c r="B24" s="5">
        <v>23</v>
      </c>
      <c r="C24" s="5">
        <v>113</v>
      </c>
      <c r="D24" s="5" t="s">
        <v>60</v>
      </c>
      <c r="E24" s="6">
        <v>2.7430555555555559E-3</v>
      </c>
      <c r="F24" s="6">
        <v>2.4537037037037036E-3</v>
      </c>
      <c r="G24" s="6">
        <v>2.1759259259259258E-3</v>
      </c>
      <c r="H24" s="7">
        <v>0</v>
      </c>
      <c r="I24" s="6">
        <v>2.9745370370370373E-3</v>
      </c>
      <c r="J24" s="8">
        <f>SUM(E24:I24)</f>
        <v>1.0347222222222223E-2</v>
      </c>
    </row>
    <row r="25" spans="1:10" x14ac:dyDescent="0.25">
      <c r="A25" s="5" t="s">
        <v>33</v>
      </c>
      <c r="B25" s="5">
        <v>24</v>
      </c>
      <c r="C25" s="5">
        <v>100</v>
      </c>
      <c r="D25" s="5" t="s">
        <v>61</v>
      </c>
      <c r="E25" s="6">
        <v>2.6967592592592594E-3</v>
      </c>
      <c r="F25" s="6">
        <v>2.3958333333333336E-3</v>
      </c>
      <c r="G25" s="6">
        <v>2.2569444444444447E-3</v>
      </c>
      <c r="H25" s="7">
        <v>0</v>
      </c>
      <c r="I25" s="6">
        <v>3.0208333333333333E-3</v>
      </c>
      <c r="J25" s="8">
        <f>SUM(E25:I25)</f>
        <v>1.0370370370370372E-2</v>
      </c>
    </row>
    <row r="26" spans="1:10" x14ac:dyDescent="0.25">
      <c r="A26" s="5" t="s">
        <v>33</v>
      </c>
      <c r="B26" s="5">
        <v>25</v>
      </c>
      <c r="C26" s="5">
        <v>204</v>
      </c>
      <c r="D26" s="5" t="s">
        <v>62</v>
      </c>
      <c r="E26" s="6">
        <v>2.7546296296296294E-3</v>
      </c>
      <c r="F26" s="6">
        <v>2.4189814814814816E-3</v>
      </c>
      <c r="G26" s="6">
        <v>2.1874999999999998E-3</v>
      </c>
      <c r="H26" s="7">
        <v>0</v>
      </c>
      <c r="I26" s="6">
        <v>3.0208333333333333E-3</v>
      </c>
      <c r="J26" s="8">
        <f>SUM(E26:I26)</f>
        <v>1.0381944444444445E-2</v>
      </c>
    </row>
    <row r="27" spans="1:10" x14ac:dyDescent="0.25">
      <c r="A27" s="5" t="s">
        <v>33</v>
      </c>
      <c r="B27" s="5">
        <v>26</v>
      </c>
      <c r="C27" s="5">
        <v>312</v>
      </c>
      <c r="D27" s="5" t="s">
        <v>59</v>
      </c>
      <c r="E27" s="6">
        <v>2.9050925925925928E-3</v>
      </c>
      <c r="F27" s="6">
        <v>2.5115740740740741E-3</v>
      </c>
      <c r="G27" s="6">
        <v>2.1759259259259258E-3</v>
      </c>
      <c r="H27" s="7">
        <v>0</v>
      </c>
      <c r="I27" s="6">
        <v>2.9629629629629628E-3</v>
      </c>
      <c r="J27" s="8">
        <f>SUM(E27:I27)</f>
        <v>1.0555555555555556E-2</v>
      </c>
    </row>
    <row r="28" spans="1:10" x14ac:dyDescent="0.25">
      <c r="A28" s="5" t="s">
        <v>33</v>
      </c>
      <c r="B28" s="5">
        <v>27</v>
      </c>
      <c r="C28" s="5">
        <v>316</v>
      </c>
      <c r="D28" s="5" t="s">
        <v>63</v>
      </c>
      <c r="E28" s="6">
        <v>2.8356481481481479E-3</v>
      </c>
      <c r="F28" s="6">
        <v>2.488425925925926E-3</v>
      </c>
      <c r="G28" s="6">
        <v>2.3148148148148151E-3</v>
      </c>
      <c r="H28" s="7">
        <v>0</v>
      </c>
      <c r="I28" s="6">
        <v>3.0324074074074073E-3</v>
      </c>
      <c r="J28" s="8">
        <f>SUM(E28:I28)</f>
        <v>1.0671296296296297E-2</v>
      </c>
    </row>
    <row r="29" spans="1:10" x14ac:dyDescent="0.25">
      <c r="A29" s="5" t="s">
        <v>33</v>
      </c>
      <c r="B29" s="5">
        <v>28</v>
      </c>
      <c r="C29" s="5">
        <v>236</v>
      </c>
      <c r="D29" s="5" t="s">
        <v>66</v>
      </c>
      <c r="E29" s="6">
        <v>2.8935185185185188E-3</v>
      </c>
      <c r="F29" s="6">
        <v>2.5462962962962961E-3</v>
      </c>
      <c r="G29" s="6">
        <v>2.3842592592592591E-3</v>
      </c>
      <c r="H29" s="7">
        <v>0</v>
      </c>
      <c r="I29" s="6">
        <v>3.414351851851852E-3</v>
      </c>
      <c r="J29" s="8">
        <f>SUM(E29:I29)</f>
        <v>1.1238425925925926E-2</v>
      </c>
    </row>
    <row r="30" spans="1:10" x14ac:dyDescent="0.25">
      <c r="A30" s="5" t="s">
        <v>33</v>
      </c>
      <c r="B30" s="5">
        <v>29</v>
      </c>
      <c r="C30" s="5">
        <v>242</v>
      </c>
      <c r="D30" s="5" t="s">
        <v>64</v>
      </c>
      <c r="E30" s="6">
        <v>3.2407407407407406E-3</v>
      </c>
      <c r="F30" s="6">
        <v>2.615740740740741E-3</v>
      </c>
      <c r="G30" s="6">
        <v>2.3842592592592591E-3</v>
      </c>
      <c r="H30" s="7">
        <v>0</v>
      </c>
      <c r="I30" s="6">
        <v>3.1944444444444442E-3</v>
      </c>
      <c r="J30" s="8">
        <f>SUM(E30:I30)</f>
        <v>1.1435185185185185E-2</v>
      </c>
    </row>
    <row r="31" spans="1:10" x14ac:dyDescent="0.25">
      <c r="A31" s="5" t="s">
        <v>33</v>
      </c>
      <c r="B31" s="5">
        <v>30</v>
      </c>
      <c r="C31" s="5">
        <v>132</v>
      </c>
      <c r="D31" s="5" t="s">
        <v>67</v>
      </c>
      <c r="E31" s="6">
        <v>3.1249999999999997E-3</v>
      </c>
      <c r="F31" s="6">
        <v>2.6041666666666665E-3</v>
      </c>
      <c r="G31" s="6">
        <v>2.2569444444444447E-3</v>
      </c>
      <c r="H31" s="7">
        <v>0</v>
      </c>
      <c r="I31" s="6">
        <v>3.4490740740740745E-3</v>
      </c>
      <c r="J31" s="8">
        <f>SUM(E31:I31)</f>
        <v>1.1435185185185185E-2</v>
      </c>
    </row>
    <row r="32" spans="1:10" x14ac:dyDescent="0.25">
      <c r="A32" s="5" t="s">
        <v>33</v>
      </c>
      <c r="B32" s="5">
        <v>31</v>
      </c>
      <c r="C32" s="5">
        <v>110</v>
      </c>
      <c r="D32" s="5" t="s">
        <v>65</v>
      </c>
      <c r="E32" s="6">
        <v>3.2754629629629631E-3</v>
      </c>
      <c r="F32" s="6">
        <v>2.6620370370370374E-3</v>
      </c>
      <c r="G32" s="6">
        <v>2.6388888888888885E-3</v>
      </c>
      <c r="H32" s="7">
        <v>0</v>
      </c>
      <c r="I32" s="6">
        <v>3.2638888888888891E-3</v>
      </c>
      <c r="J32" s="8">
        <f>SUM(E32:I32)</f>
        <v>1.1840277777777778E-2</v>
      </c>
    </row>
    <row r="33" spans="1:10" x14ac:dyDescent="0.25">
      <c r="A33" s="5" t="s">
        <v>33</v>
      </c>
      <c r="B33" s="5">
        <v>32</v>
      </c>
      <c r="C33" s="5">
        <v>310</v>
      </c>
      <c r="D33" s="5" t="s">
        <v>36</v>
      </c>
      <c r="E33" s="6">
        <v>2.5694444444444445E-3</v>
      </c>
      <c r="F33" s="6">
        <v>2.2916666666666667E-3</v>
      </c>
      <c r="G33" s="6">
        <v>2.0138888888888888E-3</v>
      </c>
      <c r="H33" s="6"/>
      <c r="I33" s="6"/>
      <c r="J33" s="8" t="s">
        <v>122</v>
      </c>
    </row>
    <row r="34" spans="1:10" x14ac:dyDescent="0.25">
      <c r="A34" s="5" t="s">
        <v>33</v>
      </c>
      <c r="B34" s="5">
        <v>33</v>
      </c>
      <c r="C34" s="5">
        <v>124</v>
      </c>
      <c r="D34" s="5" t="s">
        <v>34</v>
      </c>
      <c r="E34" s="6">
        <v>2.9282407407407412E-3</v>
      </c>
      <c r="F34" s="6">
        <v>2.5810185185185185E-3</v>
      </c>
      <c r="G34" s="6">
        <v>2.2569444444444447E-3</v>
      </c>
      <c r="H34" s="6"/>
      <c r="I34" s="6"/>
      <c r="J34" s="8" t="s">
        <v>122</v>
      </c>
    </row>
    <row r="35" spans="1:10" x14ac:dyDescent="0.25">
      <c r="A35" s="5" t="s">
        <v>33</v>
      </c>
      <c r="B35" s="5">
        <v>34</v>
      </c>
      <c r="C35" s="5">
        <v>228</v>
      </c>
      <c r="D35" s="5" t="s">
        <v>35</v>
      </c>
      <c r="E35" s="6">
        <v>2.8472222222222219E-3</v>
      </c>
      <c r="F35" s="6">
        <v>2.5231481481481481E-3</v>
      </c>
      <c r="G35" s="6">
        <v>2.4537037037037036E-3</v>
      </c>
      <c r="H35" s="6"/>
      <c r="I35" s="6"/>
      <c r="J35" s="8" t="s">
        <v>122</v>
      </c>
    </row>
  </sheetData>
  <sortState xmlns:xlrd2="http://schemas.microsoft.com/office/spreadsheetml/2017/richdata2" ref="C33:J35">
    <sortCondition ref="J33:J3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11" sqref="A11"/>
    </sheetView>
  </sheetViews>
  <sheetFormatPr defaultRowHeight="15" x14ac:dyDescent="0.25"/>
  <cols>
    <col min="1" max="2" width="10.7109375" bestFit="1" customWidth="1"/>
    <col min="4" max="4" width="16.7109375" bestFit="1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5" t="s">
        <v>23</v>
      </c>
      <c r="B2" s="5">
        <v>1</v>
      </c>
      <c r="C2" s="5">
        <v>313</v>
      </c>
      <c r="D2" s="5" t="s">
        <v>26</v>
      </c>
      <c r="E2" s="6">
        <v>2.4652777777777776E-3</v>
      </c>
      <c r="F2" s="6">
        <v>2.1874999999999998E-3</v>
      </c>
      <c r="G2" s="6">
        <v>1.8981481481481482E-3</v>
      </c>
      <c r="H2" s="7">
        <v>0</v>
      </c>
      <c r="I2" s="6">
        <v>2.6620370370370374E-3</v>
      </c>
      <c r="J2" s="8">
        <f>SUM(E2:I2)</f>
        <v>9.2129629629629627E-3</v>
      </c>
    </row>
    <row r="3" spans="1:10" x14ac:dyDescent="0.25">
      <c r="A3" s="5" t="s">
        <v>23</v>
      </c>
      <c r="B3" s="5">
        <v>2</v>
      </c>
      <c r="C3" s="5">
        <v>245</v>
      </c>
      <c r="D3" s="5" t="s">
        <v>27</v>
      </c>
      <c r="E3" s="6">
        <v>2.7546296296296294E-3</v>
      </c>
      <c r="F3" s="6">
        <v>2.4421296296296296E-3</v>
      </c>
      <c r="G3" s="6">
        <v>2.0717592592592593E-3</v>
      </c>
      <c r="H3" s="7">
        <v>0</v>
      </c>
      <c r="I3" s="6">
        <v>2.9050925925925928E-3</v>
      </c>
      <c r="J3" s="8">
        <f>SUM(E3:I3)</f>
        <v>1.0173611111111111E-2</v>
      </c>
    </row>
    <row r="4" spans="1:10" x14ac:dyDescent="0.25">
      <c r="A4" s="5" t="s">
        <v>23</v>
      </c>
      <c r="B4" s="5">
        <v>3</v>
      </c>
      <c r="C4" s="5">
        <v>303</v>
      </c>
      <c r="D4" s="5" t="s">
        <v>28</v>
      </c>
      <c r="E4" s="6">
        <v>2.8356481481481479E-3</v>
      </c>
      <c r="F4" s="6">
        <v>2.4189814814814816E-3</v>
      </c>
      <c r="G4" s="6">
        <v>2.2106481481481478E-3</v>
      </c>
      <c r="H4" s="7">
        <v>0</v>
      </c>
      <c r="I4" s="6">
        <v>2.9050925925925928E-3</v>
      </c>
      <c r="J4" s="8">
        <f>SUM(E4:I4)</f>
        <v>1.037037037037037E-2</v>
      </c>
    </row>
    <row r="5" spans="1:10" x14ac:dyDescent="0.25">
      <c r="A5" s="5" t="s">
        <v>23</v>
      </c>
      <c r="B5" s="5">
        <v>4</v>
      </c>
      <c r="C5" s="5">
        <v>104</v>
      </c>
      <c r="D5" s="5" t="s">
        <v>30</v>
      </c>
      <c r="E5" s="6">
        <v>2.8240740740740739E-3</v>
      </c>
      <c r="F5" s="6">
        <v>2.4652777777777776E-3</v>
      </c>
      <c r="G5" s="6">
        <v>2.1296296296296298E-3</v>
      </c>
      <c r="H5" s="7">
        <v>0</v>
      </c>
      <c r="I5" s="6">
        <v>3.1018518518518522E-3</v>
      </c>
      <c r="J5" s="8">
        <f>SUM(E5:I5)</f>
        <v>1.0520833333333333E-2</v>
      </c>
    </row>
    <row r="6" spans="1:10" x14ac:dyDescent="0.25">
      <c r="A6" s="5" t="s">
        <v>23</v>
      </c>
      <c r="B6" s="5">
        <v>5</v>
      </c>
      <c r="C6" s="5">
        <v>106</v>
      </c>
      <c r="D6" s="5" t="s">
        <v>29</v>
      </c>
      <c r="E6" s="6">
        <v>2.8587962962962963E-3</v>
      </c>
      <c r="F6" s="6">
        <v>2.5000000000000001E-3</v>
      </c>
      <c r="G6" s="6">
        <v>2.2800925925925927E-3</v>
      </c>
      <c r="H6" s="7">
        <v>0</v>
      </c>
      <c r="I6" s="6">
        <v>3.0092592592592588E-3</v>
      </c>
      <c r="J6" s="8">
        <f>SUM(E6:I6)</f>
        <v>1.0648148148148148E-2</v>
      </c>
    </row>
    <row r="7" spans="1:10" x14ac:dyDescent="0.25">
      <c r="A7" s="5" t="s">
        <v>23</v>
      </c>
      <c r="B7" s="5">
        <v>6</v>
      </c>
      <c r="C7" s="5">
        <v>116</v>
      </c>
      <c r="D7" s="5" t="s">
        <v>31</v>
      </c>
      <c r="E7" s="6">
        <v>2.9745370370370373E-3</v>
      </c>
      <c r="F7" s="6">
        <v>2.5578703703703705E-3</v>
      </c>
      <c r="G7" s="6">
        <v>2.4421296296296296E-3</v>
      </c>
      <c r="H7" s="7">
        <v>0</v>
      </c>
      <c r="I7" s="6">
        <v>3.1597222222222222E-3</v>
      </c>
      <c r="J7" s="8">
        <f>SUM(E7:I7)</f>
        <v>1.1134259259259259E-2</v>
      </c>
    </row>
    <row r="8" spans="1:10" x14ac:dyDescent="0.25">
      <c r="A8" s="5" t="s">
        <v>23</v>
      </c>
      <c r="B8" s="5">
        <v>7</v>
      </c>
      <c r="C8" s="5">
        <v>232</v>
      </c>
      <c r="D8" s="5" t="s">
        <v>32</v>
      </c>
      <c r="E8" s="6">
        <v>3.1134259259259257E-3</v>
      </c>
      <c r="F8" s="6">
        <v>2.5694444444444445E-3</v>
      </c>
      <c r="G8" s="6">
        <v>2.4189814814814816E-3</v>
      </c>
      <c r="H8" s="7">
        <v>0</v>
      </c>
      <c r="I8" s="6">
        <v>3.530092592592592E-3</v>
      </c>
      <c r="J8" s="8">
        <f>SUM(E8:I8)</f>
        <v>1.1631944444444443E-2</v>
      </c>
    </row>
    <row r="9" spans="1:10" x14ac:dyDescent="0.25">
      <c r="A9" s="5" t="s">
        <v>23</v>
      </c>
      <c r="B9" s="5">
        <v>8</v>
      </c>
      <c r="C9" s="5">
        <v>127</v>
      </c>
      <c r="D9" s="5" t="s">
        <v>24</v>
      </c>
      <c r="E9" s="6">
        <v>2.5115740740740741E-3</v>
      </c>
      <c r="F9" s="6">
        <v>2.2337962962962967E-3</v>
      </c>
      <c r="G9" s="6">
        <v>1.9675925925925928E-3</v>
      </c>
      <c r="H9" s="5"/>
      <c r="I9" s="5"/>
      <c r="J9" s="5" t="s">
        <v>122</v>
      </c>
    </row>
    <row r="10" spans="1:10" x14ac:dyDescent="0.25">
      <c r="A10" s="5" t="s">
        <v>23</v>
      </c>
      <c r="B10" s="5">
        <v>9</v>
      </c>
      <c r="C10" s="5">
        <v>203</v>
      </c>
      <c r="D10" s="5" t="s">
        <v>25</v>
      </c>
      <c r="E10" s="6">
        <v>2.6967592592592594E-3</v>
      </c>
      <c r="F10" s="6">
        <v>2.2569444444444447E-3</v>
      </c>
      <c r="G10" s="6">
        <v>1.9560185185185184E-3</v>
      </c>
      <c r="H10" s="5"/>
      <c r="I10" s="5"/>
      <c r="J10" s="5" t="s">
        <v>122</v>
      </c>
    </row>
  </sheetData>
  <sortState xmlns:xlrd2="http://schemas.microsoft.com/office/spreadsheetml/2017/richdata2" ref="C2:J8">
    <sortCondition ref="J2:J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5" sqref="A5"/>
    </sheetView>
  </sheetViews>
  <sheetFormatPr defaultRowHeight="15" x14ac:dyDescent="0.25"/>
  <cols>
    <col min="1" max="1" width="13.5703125" bestFit="1" customWidth="1"/>
    <col min="4" max="4" width="16.5703125" bestFit="1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5" t="s">
        <v>126</v>
      </c>
      <c r="B2" s="5">
        <v>1</v>
      </c>
      <c r="C2" s="5">
        <v>205</v>
      </c>
      <c r="D2" s="5" t="s">
        <v>17</v>
      </c>
      <c r="E2" s="6">
        <v>2.5462962962962961E-3</v>
      </c>
      <c r="F2" s="6">
        <v>2.2916666666666667E-3</v>
      </c>
      <c r="G2" s="6">
        <v>1.9212962962962962E-3</v>
      </c>
      <c r="H2" s="7">
        <v>0</v>
      </c>
      <c r="I2" s="6">
        <v>2.7083333333333334E-3</v>
      </c>
      <c r="J2" s="8">
        <f>SUM(E2:I2)</f>
        <v>9.4675925925925917E-3</v>
      </c>
    </row>
    <row r="3" spans="1:10" x14ac:dyDescent="0.25">
      <c r="A3" s="5" t="s">
        <v>126</v>
      </c>
      <c r="B3" s="5">
        <v>2</v>
      </c>
      <c r="C3" s="5">
        <v>309</v>
      </c>
      <c r="D3" s="5" t="s">
        <v>18</v>
      </c>
      <c r="E3" s="6">
        <v>2.6967592592592594E-3</v>
      </c>
      <c r="F3" s="6">
        <v>2.3495370370370371E-3</v>
      </c>
      <c r="G3" s="6">
        <v>2.1064814814814813E-3</v>
      </c>
      <c r="H3" s="7">
        <v>0</v>
      </c>
      <c r="I3" s="6">
        <v>2.9050925925925928E-3</v>
      </c>
      <c r="J3" s="8">
        <f>SUM(E3:I3)</f>
        <v>1.0057870370370372E-2</v>
      </c>
    </row>
    <row r="4" spans="1:10" x14ac:dyDescent="0.25">
      <c r="A4" s="5" t="s">
        <v>126</v>
      </c>
      <c r="B4" s="5">
        <v>3</v>
      </c>
      <c r="C4" s="5">
        <v>201</v>
      </c>
      <c r="D4" s="5" t="s">
        <v>19</v>
      </c>
      <c r="E4" s="6">
        <v>2.8472222222222219E-3</v>
      </c>
      <c r="F4" s="6">
        <v>2.4768518518518516E-3</v>
      </c>
      <c r="G4" s="6">
        <v>2.1412037037037038E-3</v>
      </c>
      <c r="H4" s="7">
        <v>0</v>
      </c>
      <c r="I4" s="6">
        <v>3.0671296296296297E-3</v>
      </c>
      <c r="J4" s="8">
        <f>SUM(E4:I4)</f>
        <v>1.0532407407407407E-2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D9" sqref="D9"/>
    </sheetView>
  </sheetViews>
  <sheetFormatPr defaultRowHeight="15" x14ac:dyDescent="0.25"/>
  <cols>
    <col min="1" max="1" width="13.42578125" bestFit="1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5" t="s">
        <v>125</v>
      </c>
      <c r="B2" s="5">
        <v>1</v>
      </c>
      <c r="C2" s="5">
        <v>101</v>
      </c>
      <c r="D2" s="5" t="s">
        <v>14</v>
      </c>
      <c r="E2" s="6">
        <v>2.7546296296296294E-3</v>
      </c>
      <c r="F2" s="6">
        <v>2.3842592592592591E-3</v>
      </c>
      <c r="G2" s="6">
        <v>2.1412037037037038E-3</v>
      </c>
      <c r="H2" s="7">
        <v>0</v>
      </c>
      <c r="I2" s="6">
        <v>2.9513888888888888E-3</v>
      </c>
      <c r="J2" s="8">
        <f>SUM(E2:I2)</f>
        <v>1.0231481481481482E-2</v>
      </c>
    </row>
    <row r="3" spans="1:10" x14ac:dyDescent="0.25">
      <c r="A3" s="5" t="s">
        <v>125</v>
      </c>
      <c r="B3" s="5">
        <v>2</v>
      </c>
      <c r="C3" s="5">
        <v>306</v>
      </c>
      <c r="D3" s="5" t="s">
        <v>15</v>
      </c>
      <c r="E3" s="6">
        <v>2.9861111111111113E-3</v>
      </c>
      <c r="F3" s="6">
        <v>2.488425925925926E-3</v>
      </c>
      <c r="G3" s="6">
        <v>2.3842592592592591E-3</v>
      </c>
      <c r="H3" s="7">
        <v>0</v>
      </c>
      <c r="I3" s="6">
        <v>3.2060185185185191E-3</v>
      </c>
      <c r="J3" s="8">
        <f>SUM(E3:I3)</f>
        <v>1.1064814814814816E-2</v>
      </c>
    </row>
    <row r="4" spans="1:10" x14ac:dyDescent="0.25">
      <c r="A4" s="5" t="s">
        <v>125</v>
      </c>
      <c r="B4" s="5">
        <v>3</v>
      </c>
      <c r="C4" s="5">
        <v>231</v>
      </c>
      <c r="D4" s="5" t="s">
        <v>16</v>
      </c>
      <c r="E4" s="6">
        <v>3.1944444444444442E-3</v>
      </c>
      <c r="F4" s="6">
        <v>2.6041666666666665E-3</v>
      </c>
      <c r="G4" s="6">
        <v>2.5115740740740741E-3</v>
      </c>
      <c r="H4" s="7">
        <v>0</v>
      </c>
      <c r="I4" s="6">
        <v>3.4027777777777784E-3</v>
      </c>
      <c r="J4" s="8">
        <f>SUM(E4:I4)</f>
        <v>1.1712962962962963E-2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14" sqref="A14"/>
    </sheetView>
  </sheetViews>
  <sheetFormatPr defaultRowHeight="15" x14ac:dyDescent="0.25"/>
  <cols>
    <col min="1" max="1" width="10.140625" bestFit="1" customWidth="1"/>
    <col min="2" max="2" width="10.5703125" bestFit="1" customWidth="1"/>
    <col min="11" max="11" width="12.28515625" bestFit="1" customWidth="1"/>
  </cols>
  <sheetData>
    <row r="1" spans="1:11" x14ac:dyDescent="0.25">
      <c r="A1" s="9" t="s">
        <v>127</v>
      </c>
      <c r="B1" s="9" t="s">
        <v>128</v>
      </c>
      <c r="C1" s="10">
        <v>1</v>
      </c>
      <c r="D1" s="10">
        <v>2</v>
      </c>
      <c r="E1" s="10">
        <v>3</v>
      </c>
      <c r="F1" s="10">
        <v>4</v>
      </c>
      <c r="G1" s="9"/>
      <c r="H1" s="9" t="s">
        <v>129</v>
      </c>
      <c r="I1" s="9" t="s">
        <v>130</v>
      </c>
      <c r="J1" s="9" t="s">
        <v>131</v>
      </c>
      <c r="K1" s="9" t="s">
        <v>132</v>
      </c>
    </row>
    <row r="2" spans="1:11" x14ac:dyDescent="0.25">
      <c r="A2" s="9" t="s">
        <v>133</v>
      </c>
      <c r="B2" s="9" t="s">
        <v>134</v>
      </c>
      <c r="C2" s="11">
        <v>0.1451388888888889</v>
      </c>
      <c r="D2" s="11">
        <v>0.12708333333333333</v>
      </c>
      <c r="E2" s="11">
        <v>0.11041666666666666</v>
      </c>
      <c r="F2" s="11">
        <v>0.15347222222222223</v>
      </c>
      <c r="G2" s="9"/>
      <c r="H2" s="11">
        <v>0.53611111111111109</v>
      </c>
      <c r="I2" s="10">
        <v>1</v>
      </c>
      <c r="J2" s="11">
        <v>0.38263888888888892</v>
      </c>
      <c r="K2" s="10">
        <v>1</v>
      </c>
    </row>
    <row r="3" spans="1:11" x14ac:dyDescent="0.25">
      <c r="A3" s="9" t="s">
        <v>135</v>
      </c>
      <c r="B3" s="9" t="s">
        <v>136</v>
      </c>
      <c r="C3" s="11">
        <v>0.14444444444444446</v>
      </c>
      <c r="D3" s="11">
        <v>0.13263888888888889</v>
      </c>
      <c r="E3" s="11">
        <v>0.11180555555555556</v>
      </c>
      <c r="F3" s="11">
        <v>0.15625</v>
      </c>
      <c r="G3" s="9"/>
      <c r="H3" s="11">
        <v>0.54513888888888895</v>
      </c>
      <c r="I3" s="10">
        <v>2</v>
      </c>
      <c r="J3" s="11">
        <v>0.3888888888888889</v>
      </c>
      <c r="K3" s="10">
        <v>2</v>
      </c>
    </row>
    <row r="4" spans="1:11" x14ac:dyDescent="0.25">
      <c r="A4" s="9" t="s">
        <v>137</v>
      </c>
      <c r="B4" s="9" t="s">
        <v>138</v>
      </c>
      <c r="C4" s="11">
        <v>0.15694444444444444</v>
      </c>
      <c r="D4" s="11">
        <v>0.1388888888888889</v>
      </c>
      <c r="E4" s="11">
        <v>0.12291666666666667</v>
      </c>
      <c r="F4" s="11">
        <v>0.16666666666666666</v>
      </c>
      <c r="G4" s="9"/>
      <c r="H4" s="11">
        <v>0.5854166666666667</v>
      </c>
      <c r="I4" s="10">
        <v>3</v>
      </c>
      <c r="J4" s="11">
        <v>0.41875000000000001</v>
      </c>
      <c r="K4" s="10">
        <v>6</v>
      </c>
    </row>
    <row r="5" spans="1:11" x14ac:dyDescent="0.25">
      <c r="A5" s="9" t="s">
        <v>139</v>
      </c>
      <c r="B5" s="9" t="s">
        <v>140</v>
      </c>
      <c r="C5" s="11">
        <v>0.15416666666666667</v>
      </c>
      <c r="D5" s="11">
        <v>0.13958333333333334</v>
      </c>
      <c r="E5" s="11">
        <v>0.11944444444444445</v>
      </c>
      <c r="F5" s="11">
        <v>0.16597222222222222</v>
      </c>
      <c r="G5" s="9"/>
      <c r="H5" s="11">
        <v>0.57916666666666672</v>
      </c>
      <c r="I5" s="10">
        <v>6</v>
      </c>
      <c r="J5" s="11">
        <v>0.41319444444444442</v>
      </c>
      <c r="K5" s="10">
        <v>4</v>
      </c>
    </row>
    <row r="6" spans="1:11" x14ac:dyDescent="0.25">
      <c r="A6" s="9" t="s">
        <v>141</v>
      </c>
      <c r="B6" s="9" t="s">
        <v>142</v>
      </c>
      <c r="C6" s="11">
        <v>0.15277777777777776</v>
      </c>
      <c r="D6" s="11">
        <v>0.13819444444444443</v>
      </c>
      <c r="E6" s="11">
        <v>0.11597222222222221</v>
      </c>
      <c r="F6" s="11">
        <v>0.19583333333333333</v>
      </c>
      <c r="G6" s="9"/>
      <c r="H6" s="11">
        <v>0.60277777777777775</v>
      </c>
      <c r="I6" s="10">
        <v>5</v>
      </c>
      <c r="J6" s="11">
        <v>0.4069444444444445</v>
      </c>
      <c r="K6" s="10">
        <v>3</v>
      </c>
    </row>
    <row r="7" spans="1:11" x14ac:dyDescent="0.25">
      <c r="A7" s="9" t="s">
        <v>143</v>
      </c>
      <c r="B7" s="9" t="s">
        <v>144</v>
      </c>
      <c r="C7" s="11">
        <v>0.16041666666666668</v>
      </c>
      <c r="D7" s="11">
        <v>0.13819444444444443</v>
      </c>
      <c r="E7" s="11">
        <v>0.12569444444444444</v>
      </c>
      <c r="F7" s="11">
        <v>0.16805555555555554</v>
      </c>
      <c r="G7" s="9"/>
      <c r="H7" s="11">
        <v>0.59236111111111112</v>
      </c>
      <c r="I7" s="10">
        <v>4</v>
      </c>
      <c r="J7" s="11">
        <v>0.42430555555555555</v>
      </c>
      <c r="K7" s="10">
        <v>7</v>
      </c>
    </row>
    <row r="8" spans="1:1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9" t="s">
        <v>145</v>
      </c>
      <c r="B9" s="9" t="s">
        <v>146</v>
      </c>
      <c r="C9" s="11">
        <v>0.16041666666666668</v>
      </c>
      <c r="D9" s="11">
        <v>0.13819444444444443</v>
      </c>
      <c r="E9" s="11">
        <v>0.11944444444444445</v>
      </c>
      <c r="F9" s="11">
        <v>0</v>
      </c>
      <c r="G9" s="9"/>
      <c r="H9" s="11">
        <v>0.41805555555555557</v>
      </c>
      <c r="I9" s="10">
        <v>1</v>
      </c>
      <c r="J9" s="11">
        <v>0.41805555555555557</v>
      </c>
      <c r="K9" s="10">
        <v>5</v>
      </c>
    </row>
    <row r="10" spans="1:11" x14ac:dyDescent="0.25">
      <c r="A10" s="9" t="s">
        <v>147</v>
      </c>
      <c r="B10" s="9" t="s">
        <v>148</v>
      </c>
      <c r="C10" s="11">
        <v>0.16250000000000001</v>
      </c>
      <c r="D10" s="11">
        <v>0.1388888888888889</v>
      </c>
      <c r="E10" s="11">
        <v>0.13263888888888889</v>
      </c>
      <c r="F10" s="11">
        <v>0</v>
      </c>
      <c r="G10" s="9"/>
      <c r="H10" s="11">
        <v>0.43402777777777773</v>
      </c>
      <c r="I10" s="10">
        <v>2</v>
      </c>
      <c r="J10" s="11">
        <v>0.43402777777777773</v>
      </c>
      <c r="K10" s="10">
        <v>8</v>
      </c>
    </row>
    <row r="11" spans="1:11" x14ac:dyDescent="0.25">
      <c r="A11" s="9" t="s">
        <v>149</v>
      </c>
      <c r="B11" s="9" t="s">
        <v>150</v>
      </c>
      <c r="C11" s="11">
        <v>0.21041666666666667</v>
      </c>
      <c r="D11" s="11">
        <v>0.1361111111111111</v>
      </c>
      <c r="E11" s="11">
        <v>0.12083333333333333</v>
      </c>
      <c r="F11" s="11">
        <v>0</v>
      </c>
      <c r="G11" s="9"/>
      <c r="H11" s="11">
        <v>0.46736111111111112</v>
      </c>
      <c r="I11" s="10">
        <v>3</v>
      </c>
      <c r="J11" s="11">
        <v>0.46736111111111112</v>
      </c>
      <c r="K11" s="10">
        <v>9</v>
      </c>
    </row>
    <row r="12" spans="1:11" x14ac:dyDescent="0.25">
      <c r="A12" s="9" t="s">
        <v>151</v>
      </c>
      <c r="B12" s="9" t="s">
        <v>152</v>
      </c>
      <c r="C12" s="11">
        <v>0.17569444444444446</v>
      </c>
      <c r="D12" s="11">
        <v>0.14583333333333334</v>
      </c>
      <c r="E12" s="11">
        <v>0.17361111111111113</v>
      </c>
      <c r="F12" s="11">
        <v>0</v>
      </c>
      <c r="G12" s="9"/>
      <c r="H12" s="11">
        <v>0.49513888888888885</v>
      </c>
      <c r="I12" s="10">
        <v>4</v>
      </c>
      <c r="J12" s="11">
        <v>0.49513888888888885</v>
      </c>
      <c r="K12" s="10">
        <v>10</v>
      </c>
    </row>
    <row r="13" spans="1:11" x14ac:dyDescent="0.25">
      <c r="A13" s="9" t="s">
        <v>153</v>
      </c>
      <c r="B13" s="9" t="s">
        <v>154</v>
      </c>
      <c r="C13" s="11">
        <v>0.19097222222222221</v>
      </c>
      <c r="D13" s="11">
        <v>0.16527777777777777</v>
      </c>
      <c r="E13" s="11">
        <v>0.15972222222222224</v>
      </c>
      <c r="F13" s="11">
        <v>0</v>
      </c>
      <c r="G13" s="9"/>
      <c r="H13" s="11">
        <v>0.51597222222222217</v>
      </c>
      <c r="I13" s="10">
        <v>5</v>
      </c>
      <c r="J13" s="11">
        <v>0.51597222222222217</v>
      </c>
      <c r="K13" s="10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4" sqref="A4"/>
    </sheetView>
  </sheetViews>
  <sheetFormatPr defaultRowHeight="15" x14ac:dyDescent="0.25"/>
  <cols>
    <col min="4" max="4" width="14.140625" bestFit="1" customWidth="1"/>
    <col min="10" max="10" width="10.28515625" bestFit="1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5" t="s">
        <v>20</v>
      </c>
      <c r="B2" s="5">
        <v>1</v>
      </c>
      <c r="C2" s="5">
        <v>225</v>
      </c>
      <c r="D2" s="5" t="s">
        <v>21</v>
      </c>
      <c r="E2" s="6">
        <v>2.8587962962962963E-3</v>
      </c>
      <c r="F2" s="6">
        <v>2.3842592592592591E-3</v>
      </c>
      <c r="G2" s="6">
        <v>2.2569444444444447E-3</v>
      </c>
      <c r="H2" s="7">
        <v>0</v>
      </c>
      <c r="I2" s="6">
        <v>2.9861111111111113E-3</v>
      </c>
      <c r="J2" s="8">
        <f>SUM(E2:I2)</f>
        <v>1.0486111111111111E-2</v>
      </c>
    </row>
    <row r="3" spans="1:10" x14ac:dyDescent="0.25">
      <c r="A3" s="5" t="s">
        <v>20</v>
      </c>
      <c r="B3" s="5">
        <v>2</v>
      </c>
      <c r="C3" s="5">
        <v>207</v>
      </c>
      <c r="D3" s="5" t="s">
        <v>22</v>
      </c>
      <c r="E3" s="6">
        <v>2.9629629629629628E-3</v>
      </c>
      <c r="F3" s="6">
        <v>2.5115740740740741E-3</v>
      </c>
      <c r="G3" s="6">
        <v>2.3263888888888887E-3</v>
      </c>
      <c r="H3" s="7">
        <v>0</v>
      </c>
      <c r="I3" s="6">
        <v>3.3333333333333335E-3</v>
      </c>
      <c r="J3" s="8">
        <f>SUM(E3:I3)</f>
        <v>1.1134259259259259E-2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A6" sqref="A6"/>
    </sheetView>
  </sheetViews>
  <sheetFormatPr defaultRowHeight="15" x14ac:dyDescent="0.25"/>
  <cols>
    <col min="4" max="4" width="17.7109375" bestFit="1" customWidth="1"/>
    <col min="10" max="10" width="10.28515625" bestFit="1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5" t="s">
        <v>116</v>
      </c>
      <c r="B2" s="5">
        <v>1</v>
      </c>
      <c r="C2" s="5">
        <v>139</v>
      </c>
      <c r="D2" s="5" t="s">
        <v>121</v>
      </c>
      <c r="E2" s="6">
        <v>2.5578703703703705E-3</v>
      </c>
      <c r="F2" s="6">
        <v>2.2800925925925927E-3</v>
      </c>
      <c r="G2" s="6">
        <v>2.0486111111111113E-3</v>
      </c>
      <c r="H2" s="7">
        <v>0</v>
      </c>
      <c r="I2" s="6">
        <v>2.7546296296296294E-3</v>
      </c>
      <c r="J2" s="8">
        <f>SUM(E2:I2)</f>
        <v>9.6412037037037039E-3</v>
      </c>
    </row>
    <row r="3" spans="1:10" x14ac:dyDescent="0.25">
      <c r="A3" s="5" t="s">
        <v>116</v>
      </c>
      <c r="B3" s="5">
        <v>2</v>
      </c>
      <c r="C3" s="5">
        <v>117</v>
      </c>
      <c r="D3" s="5" t="s">
        <v>117</v>
      </c>
      <c r="E3" s="6">
        <v>2.615740740740741E-3</v>
      </c>
      <c r="F3" s="6">
        <v>2.3611111111111111E-3</v>
      </c>
      <c r="G3" s="6">
        <v>2.0370370370370373E-3</v>
      </c>
      <c r="H3" s="7">
        <v>0</v>
      </c>
      <c r="I3" s="6">
        <v>2.7662037037037034E-3</v>
      </c>
      <c r="J3" s="8">
        <f>SUM(E3:I3)</f>
        <v>9.780092592592592E-3</v>
      </c>
    </row>
    <row r="4" spans="1:10" x14ac:dyDescent="0.25">
      <c r="A4" s="5" t="s">
        <v>116</v>
      </c>
      <c r="B4" s="5">
        <v>3</v>
      </c>
      <c r="C4" s="5">
        <v>238</v>
      </c>
      <c r="D4" s="5" t="s">
        <v>118</v>
      </c>
      <c r="E4" s="6">
        <v>2.7662037037037034E-3</v>
      </c>
      <c r="F4" s="6">
        <v>2.3726851851851851E-3</v>
      </c>
      <c r="G4" s="6">
        <v>2.1180555555555553E-3</v>
      </c>
      <c r="H4" s="7">
        <v>0</v>
      </c>
      <c r="I4" s="6">
        <v>2.8356481481481479E-3</v>
      </c>
      <c r="J4" s="8">
        <f>SUM(E4:I4)</f>
        <v>1.0092592592592592E-2</v>
      </c>
    </row>
    <row r="5" spans="1:10" x14ac:dyDescent="0.25">
      <c r="A5" s="5" t="s">
        <v>116</v>
      </c>
      <c r="B5" s="5">
        <v>4</v>
      </c>
      <c r="C5" s="5">
        <v>215</v>
      </c>
      <c r="D5" s="5" t="s">
        <v>119</v>
      </c>
      <c r="E5" s="6">
        <v>2.7662037037037034E-3</v>
      </c>
      <c r="F5" s="6">
        <v>2.3495370370370371E-3</v>
      </c>
      <c r="G5" s="6">
        <v>2.1064814814814813E-3</v>
      </c>
      <c r="H5" s="7">
        <v>0</v>
      </c>
      <c r="I5" s="6">
        <v>2.9166666666666668E-3</v>
      </c>
      <c r="J5" s="8">
        <f>SUM(E5:I5)</f>
        <v>1.0138888888888888E-2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8" sqref="A8"/>
    </sheetView>
  </sheetViews>
  <sheetFormatPr defaultRowHeight="15" x14ac:dyDescent="0.25"/>
  <cols>
    <col min="1" max="1" width="12" bestFit="1" customWidth="1"/>
    <col min="2" max="2" width="8.28515625" bestFit="1" customWidth="1"/>
    <col min="4" max="4" width="16.5703125" bestFit="1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5" t="s">
        <v>77</v>
      </c>
      <c r="B2" s="5">
        <v>1</v>
      </c>
      <c r="C2" s="5">
        <v>123</v>
      </c>
      <c r="D2" s="5" t="s">
        <v>78</v>
      </c>
      <c r="E2" s="6">
        <v>2.615740740740741E-3</v>
      </c>
      <c r="F2" s="6">
        <v>2.2800925925925927E-3</v>
      </c>
      <c r="G2" s="6">
        <v>1.9560185185185184E-3</v>
      </c>
      <c r="H2" s="6">
        <v>2.0370370370370373E-3</v>
      </c>
      <c r="I2" s="6">
        <v>2.7430555555555559E-3</v>
      </c>
      <c r="J2" s="8">
        <f>SUM(E2:I2)</f>
        <v>1.1631944444444445E-2</v>
      </c>
    </row>
    <row r="3" spans="1:10" x14ac:dyDescent="0.25">
      <c r="A3" s="5" t="s">
        <v>77</v>
      </c>
      <c r="B3" s="5">
        <v>2</v>
      </c>
      <c r="C3" s="5">
        <v>217</v>
      </c>
      <c r="D3" s="5" t="s">
        <v>79</v>
      </c>
      <c r="E3" s="6">
        <v>2.6967592592592594E-3</v>
      </c>
      <c r="F3" s="6">
        <v>2.2916666666666667E-3</v>
      </c>
      <c r="G3" s="6">
        <v>1.9675925925925928E-3</v>
      </c>
      <c r="H3" s="6">
        <v>2.0717592592592593E-3</v>
      </c>
      <c r="I3" s="6">
        <v>2.7546296296296294E-3</v>
      </c>
      <c r="J3" s="8">
        <f>SUM(E3:I3)</f>
        <v>1.1782407407407406E-2</v>
      </c>
    </row>
    <row r="4" spans="1:10" x14ac:dyDescent="0.25">
      <c r="A4" s="5" t="s">
        <v>77</v>
      </c>
      <c r="B4" s="5">
        <v>3</v>
      </c>
      <c r="C4" s="5">
        <v>102</v>
      </c>
      <c r="D4" s="5" t="s">
        <v>111</v>
      </c>
      <c r="E4" s="6">
        <v>2.615740740740741E-3</v>
      </c>
      <c r="F4" s="6">
        <v>2.3263888888888887E-3</v>
      </c>
      <c r="G4" s="6">
        <v>2.0601851851851853E-3</v>
      </c>
      <c r="H4" s="6">
        <v>2.1759259259259258E-3</v>
      </c>
      <c r="I4" s="6">
        <v>2.9050925925925928E-3</v>
      </c>
      <c r="J4" s="8">
        <f>SUM(E4:I4)</f>
        <v>1.2083333333333333E-2</v>
      </c>
    </row>
    <row r="5" spans="1:10" x14ac:dyDescent="0.25">
      <c r="A5" s="5" t="s">
        <v>77</v>
      </c>
      <c r="B5" s="5">
        <v>4</v>
      </c>
      <c r="C5" s="5">
        <v>147</v>
      </c>
      <c r="D5" s="5" t="s">
        <v>80</v>
      </c>
      <c r="E5" s="6">
        <v>2.6620370370370374E-3</v>
      </c>
      <c r="F5" s="6">
        <v>2.3842592592592591E-3</v>
      </c>
      <c r="G5" s="6">
        <v>2.0949074074074073E-3</v>
      </c>
      <c r="H5" s="6">
        <v>2.2337962962962967E-3</v>
      </c>
      <c r="I5" s="6">
        <v>2.8356481481481479E-3</v>
      </c>
      <c r="J5" s="8">
        <f>SUM(E5:I5)</f>
        <v>1.2210648148148149E-2</v>
      </c>
    </row>
    <row r="6" spans="1:10" x14ac:dyDescent="0.25">
      <c r="A6" s="5" t="s">
        <v>77</v>
      </c>
      <c r="B6" s="5">
        <v>5</v>
      </c>
      <c r="C6" s="5">
        <v>315</v>
      </c>
      <c r="D6" s="5" t="s">
        <v>81</v>
      </c>
      <c r="E6" s="6">
        <v>2.8356481481481479E-3</v>
      </c>
      <c r="F6" s="6">
        <v>2.4421296296296296E-3</v>
      </c>
      <c r="G6" s="6">
        <v>2.1643518518518518E-3</v>
      </c>
      <c r="H6" s="6">
        <v>2.3842592592592591E-3</v>
      </c>
      <c r="I6" s="6">
        <v>2.9050925925925928E-3</v>
      </c>
      <c r="J6" s="8">
        <f>SUM(E6:I6)</f>
        <v>1.2731481481481481E-2</v>
      </c>
    </row>
    <row r="7" spans="1:10" x14ac:dyDescent="0.25">
      <c r="A7" s="5" t="s">
        <v>77</v>
      </c>
      <c r="B7" s="5">
        <v>6</v>
      </c>
      <c r="C7" s="5">
        <v>142</v>
      </c>
      <c r="D7" s="5" t="s">
        <v>82</v>
      </c>
      <c r="E7" s="6">
        <v>2.9282407407407412E-3</v>
      </c>
      <c r="F7" s="6">
        <v>2.5578703703703705E-3</v>
      </c>
      <c r="G7" s="6">
        <v>2.2453703703703702E-3</v>
      </c>
      <c r="H7" s="6">
        <v>2.5925925925925925E-3</v>
      </c>
      <c r="I7" s="6">
        <v>3.0902777777777782E-3</v>
      </c>
      <c r="J7" s="8">
        <f>SUM(E7:I7)</f>
        <v>1.3414351851851853E-2</v>
      </c>
    </row>
  </sheetData>
  <sortState xmlns:xlrd2="http://schemas.microsoft.com/office/spreadsheetml/2017/richdata2" ref="C2:J7">
    <sortCondition ref="J2:J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10" sqref="A10"/>
    </sheetView>
  </sheetViews>
  <sheetFormatPr defaultRowHeight="15" x14ac:dyDescent="0.25"/>
  <cols>
    <col min="4" max="4" width="20.7109375" bestFit="1" customWidth="1"/>
    <col min="10" max="10" width="10.28515625" bestFit="1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5" t="s">
        <v>68</v>
      </c>
      <c r="B2" s="5">
        <v>1</v>
      </c>
      <c r="C2" s="5">
        <v>224</v>
      </c>
      <c r="D2" s="5" t="s">
        <v>70</v>
      </c>
      <c r="E2" s="6">
        <v>2.488425925925926E-3</v>
      </c>
      <c r="F2" s="6">
        <v>2.2337962962962967E-3</v>
      </c>
      <c r="G2" s="6">
        <v>1.9328703703703704E-3</v>
      </c>
      <c r="H2" s="7">
        <v>0</v>
      </c>
      <c r="I2" s="6">
        <v>2.685185185185185E-3</v>
      </c>
      <c r="J2" s="8">
        <f>SUM(E2:I2)</f>
        <v>9.3402777777777789E-3</v>
      </c>
    </row>
    <row r="3" spans="1:10" x14ac:dyDescent="0.25">
      <c r="A3" s="5" t="s">
        <v>68</v>
      </c>
      <c r="B3" s="5">
        <v>2</v>
      </c>
      <c r="C3" s="5">
        <v>130</v>
      </c>
      <c r="D3" s="5" t="s">
        <v>71</v>
      </c>
      <c r="E3" s="6">
        <v>2.5462962962962961E-3</v>
      </c>
      <c r="F3" s="6">
        <v>2.3379629629629631E-3</v>
      </c>
      <c r="G3" s="6">
        <v>1.9907407407407408E-3</v>
      </c>
      <c r="H3" s="7">
        <v>0</v>
      </c>
      <c r="I3" s="6">
        <v>2.7546296296296294E-3</v>
      </c>
      <c r="J3" s="8">
        <f>SUM(E3:I3)</f>
        <v>9.6296296296296303E-3</v>
      </c>
    </row>
    <row r="4" spans="1:10" x14ac:dyDescent="0.25">
      <c r="A4" s="5" t="s">
        <v>68</v>
      </c>
      <c r="B4" s="5">
        <v>3</v>
      </c>
      <c r="C4" s="5">
        <v>308</v>
      </c>
      <c r="D4" s="5" t="s">
        <v>69</v>
      </c>
      <c r="E4" s="6">
        <v>2.6388888888888885E-3</v>
      </c>
      <c r="F4" s="6">
        <v>2.2916666666666667E-3</v>
      </c>
      <c r="G4" s="6">
        <v>2.0370370370370373E-3</v>
      </c>
      <c r="H4" s="7">
        <v>0</v>
      </c>
      <c r="I4" s="6">
        <v>2.673611111111111E-3</v>
      </c>
      <c r="J4" s="8">
        <f>SUM(E4:I4)</f>
        <v>9.6412037037037039E-3</v>
      </c>
    </row>
    <row r="5" spans="1:10" x14ac:dyDescent="0.25">
      <c r="A5" s="5" t="s">
        <v>68</v>
      </c>
      <c r="B5" s="5">
        <v>4</v>
      </c>
      <c r="C5" s="5">
        <v>239</v>
      </c>
      <c r="D5" s="5" t="s">
        <v>72</v>
      </c>
      <c r="E5" s="6">
        <v>2.673611111111111E-3</v>
      </c>
      <c r="F5" s="6">
        <v>2.3148148148148151E-3</v>
      </c>
      <c r="G5" s="6">
        <v>2.0717592592592593E-3</v>
      </c>
      <c r="H5" s="7">
        <v>0</v>
      </c>
      <c r="I5" s="6">
        <v>2.7546296296296294E-3</v>
      </c>
      <c r="J5" s="8">
        <f>SUM(E5:I5)</f>
        <v>9.8148148148148144E-3</v>
      </c>
    </row>
    <row r="6" spans="1:10" x14ac:dyDescent="0.25">
      <c r="A6" s="5" t="s">
        <v>68</v>
      </c>
      <c r="B6" s="5">
        <v>5</v>
      </c>
      <c r="C6" s="5">
        <v>128</v>
      </c>
      <c r="D6" s="5" t="s">
        <v>73</v>
      </c>
      <c r="E6" s="6">
        <v>2.9745370370370373E-3</v>
      </c>
      <c r="F6" s="6">
        <v>2.3958333333333336E-3</v>
      </c>
      <c r="G6" s="6">
        <v>2.2453703703703702E-3</v>
      </c>
      <c r="H6" s="7">
        <v>0</v>
      </c>
      <c r="I6" s="6">
        <v>2.9976851851851848E-3</v>
      </c>
      <c r="J6" s="8">
        <f>SUM(E6:I6)</f>
        <v>1.0613425925925925E-2</v>
      </c>
    </row>
    <row r="7" spans="1:10" x14ac:dyDescent="0.25">
      <c r="A7" s="5" t="s">
        <v>68</v>
      </c>
      <c r="B7" s="5">
        <v>6</v>
      </c>
      <c r="C7" s="5">
        <v>243</v>
      </c>
      <c r="D7" s="5" t="s">
        <v>74</v>
      </c>
      <c r="E7" s="6">
        <v>2.8703703703703708E-3</v>
      </c>
      <c r="F7" s="6">
        <v>2.5115740740740741E-3</v>
      </c>
      <c r="G7" s="6">
        <v>2.2800925925925927E-3</v>
      </c>
      <c r="H7" s="7">
        <v>0</v>
      </c>
      <c r="I7" s="6">
        <v>3.0092592592592588E-3</v>
      </c>
      <c r="J7" s="8">
        <f>SUM(E7:I7)</f>
        <v>1.0671296296296295E-2</v>
      </c>
    </row>
    <row r="8" spans="1:10" x14ac:dyDescent="0.25">
      <c r="A8" s="5" t="s">
        <v>68</v>
      </c>
      <c r="B8" s="5">
        <v>7</v>
      </c>
      <c r="C8" s="5">
        <v>122</v>
      </c>
      <c r="D8" s="5" t="s">
        <v>75</v>
      </c>
      <c r="E8" s="6">
        <v>2.9166666666666668E-3</v>
      </c>
      <c r="F8" s="6">
        <v>2.5462962962962961E-3</v>
      </c>
      <c r="G8" s="6">
        <v>2.2685185185185182E-3</v>
      </c>
      <c r="H8" s="7">
        <v>0</v>
      </c>
      <c r="I8" s="6">
        <v>3.0555555555555557E-3</v>
      </c>
      <c r="J8" s="8">
        <f>SUM(E8:I8)</f>
        <v>1.0787037037037038E-2</v>
      </c>
    </row>
    <row r="9" spans="1:10" x14ac:dyDescent="0.25">
      <c r="A9" s="5" t="s">
        <v>68</v>
      </c>
      <c r="B9" s="5">
        <v>8</v>
      </c>
      <c r="C9" s="5">
        <v>246</v>
      </c>
      <c r="D9" s="5" t="s">
        <v>76</v>
      </c>
      <c r="E9" s="6">
        <v>2.8240740740740739E-3</v>
      </c>
      <c r="F9" s="6">
        <v>3.0439814814814821E-3</v>
      </c>
      <c r="G9" s="6">
        <v>2.3842592592592591E-3</v>
      </c>
      <c r="H9" s="7">
        <v>0</v>
      </c>
      <c r="I9" s="6">
        <v>3.1481481481481482E-3</v>
      </c>
      <c r="J9" s="8">
        <f>SUM(E9:I9)</f>
        <v>1.1400462962962963E-2</v>
      </c>
    </row>
  </sheetData>
  <sortState xmlns:xlrd2="http://schemas.microsoft.com/office/spreadsheetml/2017/richdata2" ref="C2:J9">
    <sortCondition ref="J2:J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34" sqref="A34"/>
    </sheetView>
  </sheetViews>
  <sheetFormatPr defaultRowHeight="15" x14ac:dyDescent="0.25"/>
  <cols>
    <col min="1" max="1" width="9.85546875" bestFit="1" customWidth="1"/>
    <col min="4" max="4" width="20.5703125" bestFit="1" customWidth="1"/>
    <col min="10" max="10" width="10.28515625" bestFit="1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25">
      <c r="A2" s="5" t="s">
        <v>83</v>
      </c>
      <c r="B2" s="5">
        <v>1</v>
      </c>
      <c r="C2" s="5">
        <v>229</v>
      </c>
      <c r="D2" s="5" t="s">
        <v>84</v>
      </c>
      <c r="E2" s="6">
        <v>2.2222222222222222E-3</v>
      </c>
      <c r="F2" s="6">
        <v>2.0023148148148148E-3</v>
      </c>
      <c r="G2" s="6">
        <v>1.8634259259259261E-3</v>
      </c>
      <c r="H2" s="6">
        <v>1.736111111111111E-3</v>
      </c>
      <c r="I2" s="6">
        <v>2.3842592592592591E-3</v>
      </c>
      <c r="J2" s="8">
        <f>SUM(E2:I2)</f>
        <v>1.0208333333333333E-2</v>
      </c>
    </row>
    <row r="3" spans="1:10" x14ac:dyDescent="0.25">
      <c r="A3" s="5" t="s">
        <v>83</v>
      </c>
      <c r="B3" s="5">
        <v>2</v>
      </c>
      <c r="C3" s="5">
        <v>112</v>
      </c>
      <c r="D3" s="5" t="s">
        <v>86</v>
      </c>
      <c r="E3" s="6">
        <v>2.3032407407407407E-3</v>
      </c>
      <c r="F3" s="6">
        <v>2.1180555555555553E-3</v>
      </c>
      <c r="G3" s="6">
        <v>1.7824074074074072E-3</v>
      </c>
      <c r="H3" s="6">
        <v>1.8055555555555557E-3</v>
      </c>
      <c r="I3" s="6">
        <v>2.5000000000000001E-3</v>
      </c>
      <c r="J3" s="8">
        <f>SUM(E3:I3)</f>
        <v>1.050925925925926E-2</v>
      </c>
    </row>
    <row r="4" spans="1:10" x14ac:dyDescent="0.25">
      <c r="A4" s="5" t="s">
        <v>83</v>
      </c>
      <c r="B4" s="5">
        <v>3</v>
      </c>
      <c r="C4" s="5">
        <v>241</v>
      </c>
      <c r="D4" s="5" t="s">
        <v>87</v>
      </c>
      <c r="E4" s="6">
        <v>2.3263888888888887E-3</v>
      </c>
      <c r="F4" s="6">
        <v>2.0833333333333333E-3</v>
      </c>
      <c r="G4" s="6">
        <v>1.8055555555555557E-3</v>
      </c>
      <c r="H4" s="6">
        <v>1.8865740740740742E-3</v>
      </c>
      <c r="I4" s="6">
        <v>2.4652777777777776E-3</v>
      </c>
      <c r="J4" s="8">
        <f>SUM(E4:I4)</f>
        <v>1.0567129629629629E-2</v>
      </c>
    </row>
    <row r="5" spans="1:10" x14ac:dyDescent="0.25">
      <c r="A5" s="5" t="s">
        <v>83</v>
      </c>
      <c r="B5" s="5">
        <v>4</v>
      </c>
      <c r="C5" s="5">
        <v>105</v>
      </c>
      <c r="D5" s="5" t="s">
        <v>85</v>
      </c>
      <c r="E5" s="6">
        <v>2.3263888888888887E-3</v>
      </c>
      <c r="F5" s="6">
        <v>2.0601851851851853E-3</v>
      </c>
      <c r="G5" s="6">
        <v>1.8402777777777777E-3</v>
      </c>
      <c r="H5" s="6">
        <v>1.8865740740740742E-3</v>
      </c>
      <c r="I5" s="6">
        <v>2.488425925925926E-3</v>
      </c>
      <c r="J5" s="8">
        <f>SUM(E5:I5)</f>
        <v>1.0601851851851852E-2</v>
      </c>
    </row>
    <row r="6" spans="1:10" x14ac:dyDescent="0.25">
      <c r="A6" s="5" t="s">
        <v>83</v>
      </c>
      <c r="B6" s="5">
        <v>5</v>
      </c>
      <c r="C6" s="5">
        <v>237</v>
      </c>
      <c r="D6" s="5" t="s">
        <v>88</v>
      </c>
      <c r="E6" s="6">
        <v>2.3495370370370371E-3</v>
      </c>
      <c r="F6" s="6">
        <v>2.1064814814814813E-3</v>
      </c>
      <c r="G6" s="6">
        <v>1.8171296296296297E-3</v>
      </c>
      <c r="H6" s="6">
        <v>1.7939814814814815E-3</v>
      </c>
      <c r="I6" s="6">
        <v>2.5347222222222221E-3</v>
      </c>
      <c r="J6" s="8">
        <f>SUM(E6:I6)</f>
        <v>1.0601851851851852E-2</v>
      </c>
    </row>
    <row r="7" spans="1:10" x14ac:dyDescent="0.25">
      <c r="A7" s="5" t="s">
        <v>83</v>
      </c>
      <c r="B7" s="5">
        <v>6</v>
      </c>
      <c r="C7" s="5">
        <v>219</v>
      </c>
      <c r="D7" s="5" t="s">
        <v>89</v>
      </c>
      <c r="E7" s="6">
        <v>2.3726851851851851E-3</v>
      </c>
      <c r="F7" s="6">
        <v>2.0833333333333333E-3</v>
      </c>
      <c r="G7" s="6">
        <v>1.8518518518518517E-3</v>
      </c>
      <c r="H7" s="6">
        <v>1.8750000000000001E-3</v>
      </c>
      <c r="I7" s="6">
        <v>2.5115740740740741E-3</v>
      </c>
      <c r="J7" s="8">
        <f>SUM(E7:I7)</f>
        <v>1.0694444444444446E-2</v>
      </c>
    </row>
    <row r="8" spans="1:10" x14ac:dyDescent="0.25">
      <c r="A8" s="5" t="s">
        <v>83</v>
      </c>
      <c r="B8" s="5">
        <v>7</v>
      </c>
      <c r="C8" s="5">
        <v>108</v>
      </c>
      <c r="D8" s="5" t="s">
        <v>90</v>
      </c>
      <c r="E8" s="6">
        <v>2.3958333333333336E-3</v>
      </c>
      <c r="F8" s="6">
        <v>2.1296296296296298E-3</v>
      </c>
      <c r="G8" s="6">
        <v>1.8287037037037037E-3</v>
      </c>
      <c r="H8" s="6">
        <v>1.8287037037037037E-3</v>
      </c>
      <c r="I8" s="6">
        <v>2.5347222222222221E-3</v>
      </c>
      <c r="J8" s="8">
        <f>SUM(E8:I8)</f>
        <v>1.0717592592592595E-2</v>
      </c>
    </row>
    <row r="9" spans="1:10" x14ac:dyDescent="0.25">
      <c r="A9" s="5" t="s">
        <v>83</v>
      </c>
      <c r="B9" s="5">
        <v>8</v>
      </c>
      <c r="C9" s="5">
        <v>121</v>
      </c>
      <c r="D9" s="5" t="s">
        <v>93</v>
      </c>
      <c r="E9" s="6">
        <v>2.3958333333333336E-3</v>
      </c>
      <c r="F9" s="6">
        <v>2.0949074074074073E-3</v>
      </c>
      <c r="G9" s="6">
        <v>1.8287037037037037E-3</v>
      </c>
      <c r="H9" s="6">
        <v>1.8865740740740742E-3</v>
      </c>
      <c r="I9" s="6">
        <v>2.5462962962962961E-3</v>
      </c>
      <c r="J9" s="8">
        <f>SUM(E9:I9)</f>
        <v>1.0752314814814815E-2</v>
      </c>
    </row>
    <row r="10" spans="1:10" x14ac:dyDescent="0.25">
      <c r="A10" s="5" t="s">
        <v>83</v>
      </c>
      <c r="B10" s="5">
        <v>9</v>
      </c>
      <c r="C10" s="5">
        <v>137</v>
      </c>
      <c r="D10" s="5" t="s">
        <v>91</v>
      </c>
      <c r="E10" s="6">
        <v>2.3611111111111111E-3</v>
      </c>
      <c r="F10" s="6">
        <v>2.1064814814814813E-3</v>
      </c>
      <c r="G10" s="6">
        <v>1.8518518518518517E-3</v>
      </c>
      <c r="H10" s="6">
        <v>1.8865740740740742E-3</v>
      </c>
      <c r="I10" s="6">
        <v>2.5578703703703705E-3</v>
      </c>
      <c r="J10" s="8">
        <f>SUM(E10:I10)</f>
        <v>1.0763888888888889E-2</v>
      </c>
    </row>
    <row r="11" spans="1:10" x14ac:dyDescent="0.25">
      <c r="A11" s="5" t="s">
        <v>83</v>
      </c>
      <c r="B11" s="5">
        <v>10</v>
      </c>
      <c r="C11" s="5">
        <v>125</v>
      </c>
      <c r="D11" s="5" t="s">
        <v>120</v>
      </c>
      <c r="E11" s="6">
        <v>2.3263888888888887E-3</v>
      </c>
      <c r="F11" s="6">
        <v>2.0833333333333333E-3</v>
      </c>
      <c r="G11" s="6">
        <v>1.8171296296296297E-3</v>
      </c>
      <c r="H11" s="6">
        <v>1.9907407407407408E-3</v>
      </c>
      <c r="I11" s="6">
        <v>2.5925925925925925E-3</v>
      </c>
      <c r="J11" s="6">
        <f>SUM(E11:I11)</f>
        <v>1.0810185185185185E-2</v>
      </c>
    </row>
    <row r="12" spans="1:10" x14ac:dyDescent="0.25">
      <c r="A12" s="5" t="s">
        <v>83</v>
      </c>
      <c r="B12" s="5">
        <v>11</v>
      </c>
      <c r="C12" s="5">
        <v>218</v>
      </c>
      <c r="D12" s="5" t="s">
        <v>92</v>
      </c>
      <c r="E12" s="6">
        <v>2.3842592592592591E-3</v>
      </c>
      <c r="F12" s="6">
        <v>2.1412037037037038E-3</v>
      </c>
      <c r="G12" s="6">
        <v>1.8750000000000001E-3</v>
      </c>
      <c r="H12" s="6">
        <v>1.8518518518518517E-3</v>
      </c>
      <c r="I12" s="6">
        <v>2.5694444444444445E-3</v>
      </c>
      <c r="J12" s="8">
        <f>SUM(E12:I12)</f>
        <v>1.082175925925926E-2</v>
      </c>
    </row>
    <row r="13" spans="1:10" x14ac:dyDescent="0.25">
      <c r="A13" s="5" t="s">
        <v>83</v>
      </c>
      <c r="B13" s="5">
        <v>12</v>
      </c>
      <c r="C13" s="5">
        <v>216</v>
      </c>
      <c r="D13" s="5" t="s">
        <v>97</v>
      </c>
      <c r="E13" s="6">
        <v>2.3958333333333336E-3</v>
      </c>
      <c r="F13" s="6">
        <v>2.1527777777777778E-3</v>
      </c>
      <c r="G13" s="6">
        <v>1.8287037037037037E-3</v>
      </c>
      <c r="H13" s="6">
        <v>1.9328703703703704E-3</v>
      </c>
      <c r="I13" s="6">
        <v>2.5810185185185185E-3</v>
      </c>
      <c r="J13" s="8">
        <f>SUM(E13:I13)</f>
        <v>1.0891203703703703E-2</v>
      </c>
    </row>
    <row r="14" spans="1:10" x14ac:dyDescent="0.25">
      <c r="A14" s="5" t="s">
        <v>83</v>
      </c>
      <c r="B14" s="5">
        <v>13</v>
      </c>
      <c r="C14" s="5">
        <v>114</v>
      </c>
      <c r="D14" s="5" t="s">
        <v>95</v>
      </c>
      <c r="E14" s="6">
        <v>2.4189814814814816E-3</v>
      </c>
      <c r="F14" s="6">
        <v>2.1527777777777778E-3</v>
      </c>
      <c r="G14" s="6">
        <v>1.8634259259259261E-3</v>
      </c>
      <c r="H14" s="6">
        <v>1.8865740740740742E-3</v>
      </c>
      <c r="I14" s="6">
        <v>2.5694444444444445E-3</v>
      </c>
      <c r="J14" s="8">
        <f>SUM(E14:I14)</f>
        <v>1.0891203703703705E-2</v>
      </c>
    </row>
    <row r="15" spans="1:10" x14ac:dyDescent="0.25">
      <c r="A15" s="5" t="s">
        <v>83</v>
      </c>
      <c r="B15" s="5">
        <v>14</v>
      </c>
      <c r="C15" s="5">
        <v>148</v>
      </c>
      <c r="D15" s="5" t="s">
        <v>96</v>
      </c>
      <c r="E15" s="6">
        <v>2.4074074074074076E-3</v>
      </c>
      <c r="F15" s="6">
        <v>2.1643518518518518E-3</v>
      </c>
      <c r="G15" s="6">
        <v>1.8402777777777777E-3</v>
      </c>
      <c r="H15" s="6">
        <v>1.8865740740740742E-3</v>
      </c>
      <c r="I15" s="6">
        <v>2.6041666666666665E-3</v>
      </c>
      <c r="J15" s="8">
        <f>SUM(E15:I15)</f>
        <v>1.0902777777777777E-2</v>
      </c>
    </row>
    <row r="16" spans="1:10" x14ac:dyDescent="0.25">
      <c r="A16" s="5" t="s">
        <v>83</v>
      </c>
      <c r="B16" s="5">
        <v>15</v>
      </c>
      <c r="C16" s="5">
        <v>214</v>
      </c>
      <c r="D16" s="5" t="s">
        <v>100</v>
      </c>
      <c r="E16" s="6">
        <v>2.4305555555555556E-3</v>
      </c>
      <c r="F16" s="6">
        <v>2.1874999999999998E-3</v>
      </c>
      <c r="G16" s="6">
        <v>1.8518518518518517E-3</v>
      </c>
      <c r="H16" s="6">
        <v>1.9328703703703704E-3</v>
      </c>
      <c r="I16" s="6">
        <v>2.6041666666666665E-3</v>
      </c>
      <c r="J16" s="8">
        <f>SUM(E16:I16)</f>
        <v>1.1006944444444444E-2</v>
      </c>
    </row>
    <row r="17" spans="1:10" x14ac:dyDescent="0.25">
      <c r="A17" s="5" t="s">
        <v>83</v>
      </c>
      <c r="B17" s="5">
        <v>16</v>
      </c>
      <c r="C17" s="5">
        <v>138</v>
      </c>
      <c r="D17" s="5" t="s">
        <v>99</v>
      </c>
      <c r="E17" s="6">
        <v>2.4652777777777776E-3</v>
      </c>
      <c r="F17" s="6">
        <v>2.1759259259259258E-3</v>
      </c>
      <c r="G17" s="6">
        <v>1.8634259259259261E-3</v>
      </c>
      <c r="H17" s="6">
        <v>1.9328703703703704E-3</v>
      </c>
      <c r="I17" s="6">
        <v>2.5810185185185185E-3</v>
      </c>
      <c r="J17" s="8">
        <f>SUM(E17:I17)</f>
        <v>1.101851851851852E-2</v>
      </c>
    </row>
    <row r="18" spans="1:10" x14ac:dyDescent="0.25">
      <c r="A18" s="5" t="s">
        <v>83</v>
      </c>
      <c r="B18" s="5">
        <v>17</v>
      </c>
      <c r="C18" s="5">
        <v>249</v>
      </c>
      <c r="D18" s="5" t="s">
        <v>94</v>
      </c>
      <c r="E18" s="6">
        <v>2.4421296296296296E-3</v>
      </c>
      <c r="F18" s="6">
        <v>2.1412037037037038E-3</v>
      </c>
      <c r="G18" s="6">
        <v>1.9675925925925928E-3</v>
      </c>
      <c r="H18" s="6">
        <v>1.9212962962962962E-3</v>
      </c>
      <c r="I18" s="6">
        <v>2.5578703703703705E-3</v>
      </c>
      <c r="J18" s="8">
        <f>SUM(E18:I18)</f>
        <v>1.1030092592592593E-2</v>
      </c>
    </row>
    <row r="19" spans="1:10" x14ac:dyDescent="0.25">
      <c r="A19" s="5" t="s">
        <v>83</v>
      </c>
      <c r="B19" s="5">
        <v>18</v>
      </c>
      <c r="C19" s="5">
        <v>221</v>
      </c>
      <c r="D19" s="5" t="s">
        <v>98</v>
      </c>
      <c r="E19" s="6">
        <v>2.4652777777777776E-3</v>
      </c>
      <c r="F19" s="6">
        <v>2.1527777777777778E-3</v>
      </c>
      <c r="G19" s="6">
        <v>1.9097222222222222E-3</v>
      </c>
      <c r="H19" s="6">
        <v>1.9907407407407408E-3</v>
      </c>
      <c r="I19" s="6">
        <v>2.5694444444444445E-3</v>
      </c>
      <c r="J19" s="8">
        <f>SUM(E19:I19)</f>
        <v>1.1087962962962963E-2</v>
      </c>
    </row>
    <row r="20" spans="1:10" x14ac:dyDescent="0.25">
      <c r="A20" s="5" t="s">
        <v>83</v>
      </c>
      <c r="B20" s="5">
        <v>19</v>
      </c>
      <c r="C20" s="5">
        <v>240</v>
      </c>
      <c r="D20" s="5" t="s">
        <v>101</v>
      </c>
      <c r="E20" s="6">
        <v>2.4537037037037036E-3</v>
      </c>
      <c r="F20" s="6">
        <v>2.2106481481481478E-3</v>
      </c>
      <c r="G20" s="6">
        <v>1.9097222222222222E-3</v>
      </c>
      <c r="H20" s="6">
        <v>1.9097222222222222E-3</v>
      </c>
      <c r="I20" s="6">
        <v>2.6620370370370374E-3</v>
      </c>
      <c r="J20" s="8">
        <f>SUM(E20:I20)</f>
        <v>1.1145833333333334E-2</v>
      </c>
    </row>
    <row r="21" spans="1:10" x14ac:dyDescent="0.25">
      <c r="A21" s="5" t="s">
        <v>83</v>
      </c>
      <c r="B21" s="5">
        <v>20</v>
      </c>
      <c r="C21" s="5">
        <v>300</v>
      </c>
      <c r="D21" s="5" t="s">
        <v>104</v>
      </c>
      <c r="E21" s="6">
        <v>2.488425925925926E-3</v>
      </c>
      <c r="F21" s="6">
        <v>2.1874999999999998E-3</v>
      </c>
      <c r="G21" s="6">
        <v>1.9097222222222222E-3</v>
      </c>
      <c r="H21" s="6">
        <v>1.9444444444444442E-3</v>
      </c>
      <c r="I21" s="6">
        <v>2.6620370370370374E-3</v>
      </c>
      <c r="J21" s="8">
        <f>SUM(E21:I21)</f>
        <v>1.119212962962963E-2</v>
      </c>
    </row>
    <row r="22" spans="1:10" x14ac:dyDescent="0.25">
      <c r="A22" s="5" t="s">
        <v>83</v>
      </c>
      <c r="B22" s="5">
        <v>21</v>
      </c>
      <c r="C22" s="5">
        <v>213</v>
      </c>
      <c r="D22" s="5" t="s">
        <v>102</v>
      </c>
      <c r="E22" s="6">
        <v>2.5000000000000001E-3</v>
      </c>
      <c r="F22" s="6">
        <v>2.1990740740740742E-3</v>
      </c>
      <c r="G22" s="6">
        <v>1.9328703703703704E-3</v>
      </c>
      <c r="H22" s="6">
        <v>1.9444444444444442E-3</v>
      </c>
      <c r="I22" s="6">
        <v>2.6388888888888885E-3</v>
      </c>
      <c r="J22" s="8">
        <f>SUM(E22:I22)</f>
        <v>1.1215277777777777E-2</v>
      </c>
    </row>
    <row r="23" spans="1:10" x14ac:dyDescent="0.25">
      <c r="A23" s="5" t="s">
        <v>83</v>
      </c>
      <c r="B23" s="5">
        <v>22</v>
      </c>
      <c r="C23" s="5">
        <v>220</v>
      </c>
      <c r="D23" s="5" t="s">
        <v>103</v>
      </c>
      <c r="E23" s="6">
        <v>2.4652777777777776E-3</v>
      </c>
      <c r="F23" s="6">
        <v>2.1759259259259258E-3</v>
      </c>
      <c r="G23" s="6">
        <v>1.9212962962962962E-3</v>
      </c>
      <c r="H23" s="6">
        <v>2.0254629629629629E-3</v>
      </c>
      <c r="I23" s="6">
        <v>2.627314814814815E-3</v>
      </c>
      <c r="J23" s="8">
        <f>SUM(E23:I23)</f>
        <v>1.1215277777777777E-2</v>
      </c>
    </row>
    <row r="24" spans="1:10" x14ac:dyDescent="0.25">
      <c r="A24" s="5" t="s">
        <v>83</v>
      </c>
      <c r="B24" s="5">
        <v>23</v>
      </c>
      <c r="C24" s="5">
        <v>107</v>
      </c>
      <c r="D24" s="5" t="s">
        <v>105</v>
      </c>
      <c r="E24" s="6">
        <v>2.4768518518518516E-3</v>
      </c>
      <c r="F24" s="6">
        <v>2.2337962962962967E-3</v>
      </c>
      <c r="G24" s="6">
        <v>1.9097222222222222E-3</v>
      </c>
      <c r="H24" s="6">
        <v>2.0254629629629629E-3</v>
      </c>
      <c r="I24" s="6">
        <v>2.627314814814815E-3</v>
      </c>
      <c r="J24" s="8">
        <f>SUM(E24:I24)</f>
        <v>1.1273148148148148E-2</v>
      </c>
    </row>
    <row r="25" spans="1:10" x14ac:dyDescent="0.25">
      <c r="A25" s="5" t="s">
        <v>83</v>
      </c>
      <c r="B25" s="5">
        <v>24</v>
      </c>
      <c r="C25" s="5">
        <v>209</v>
      </c>
      <c r="D25" s="5" t="s">
        <v>106</v>
      </c>
      <c r="E25" s="6">
        <v>2.4421296296296296E-3</v>
      </c>
      <c r="F25" s="6">
        <v>2.2800925925925927E-3</v>
      </c>
      <c r="G25" s="6">
        <v>1.9097222222222222E-3</v>
      </c>
      <c r="H25" s="6">
        <v>1.9328703703703704E-3</v>
      </c>
      <c r="I25" s="6">
        <v>2.7199074074074074E-3</v>
      </c>
      <c r="J25" s="8">
        <f>SUM(E25:I25)</f>
        <v>1.1284722222222222E-2</v>
      </c>
    </row>
    <row r="26" spans="1:10" x14ac:dyDescent="0.25">
      <c r="A26" s="5" t="s">
        <v>83</v>
      </c>
      <c r="B26" s="5">
        <v>25</v>
      </c>
      <c r="C26" s="5">
        <v>202</v>
      </c>
      <c r="D26" s="5" t="s">
        <v>107</v>
      </c>
      <c r="E26" s="6">
        <v>2.5231481481481481E-3</v>
      </c>
      <c r="F26" s="6">
        <v>2.2685185185185182E-3</v>
      </c>
      <c r="G26" s="6">
        <v>1.9328703703703704E-3</v>
      </c>
      <c r="H26" s="6">
        <v>1.9907407407407408E-3</v>
      </c>
      <c r="I26" s="6">
        <v>2.7083333333333334E-3</v>
      </c>
      <c r="J26" s="8">
        <f>SUM(E26:I26)</f>
        <v>1.142361111111111E-2</v>
      </c>
    </row>
    <row r="27" spans="1:10" x14ac:dyDescent="0.25">
      <c r="A27" s="5" t="s">
        <v>83</v>
      </c>
      <c r="B27" s="5">
        <v>26</v>
      </c>
      <c r="C27" s="5">
        <v>129</v>
      </c>
      <c r="D27" s="5" t="s">
        <v>108</v>
      </c>
      <c r="E27" s="6">
        <v>2.5694444444444445E-3</v>
      </c>
      <c r="F27" s="6">
        <v>2.3379629629629631E-3</v>
      </c>
      <c r="G27" s="6">
        <v>2.0138888888888888E-3</v>
      </c>
      <c r="H27" s="6">
        <v>2.1064814814814813E-3</v>
      </c>
      <c r="I27" s="6">
        <v>2.7430555555555559E-3</v>
      </c>
      <c r="J27" s="8">
        <f>SUM(E27:I27)</f>
        <v>1.1770833333333333E-2</v>
      </c>
    </row>
    <row r="28" spans="1:10" x14ac:dyDescent="0.25">
      <c r="A28" s="5" t="s">
        <v>83</v>
      </c>
      <c r="B28" s="5">
        <v>27</v>
      </c>
      <c r="C28" s="5">
        <v>146</v>
      </c>
      <c r="D28" s="5" t="s">
        <v>110</v>
      </c>
      <c r="E28" s="6">
        <v>2.5578703703703705E-3</v>
      </c>
      <c r="F28" s="6">
        <v>2.3263888888888887E-3</v>
      </c>
      <c r="G28" s="6">
        <v>1.9791666666666668E-3</v>
      </c>
      <c r="H28" s="6">
        <v>2.1180555555555553E-3</v>
      </c>
      <c r="I28" s="6">
        <v>2.7893518518518519E-3</v>
      </c>
      <c r="J28" s="8">
        <f>SUM(E28:I28)</f>
        <v>1.1770833333333333E-2</v>
      </c>
    </row>
    <row r="29" spans="1:10" x14ac:dyDescent="0.25">
      <c r="A29" s="5" t="s">
        <v>83</v>
      </c>
      <c r="B29" s="5">
        <v>28</v>
      </c>
      <c r="C29" s="5">
        <v>247</v>
      </c>
      <c r="D29" s="5" t="s">
        <v>109</v>
      </c>
      <c r="E29" s="6">
        <v>2.615740740740741E-3</v>
      </c>
      <c r="F29" s="6">
        <v>2.2800925925925927E-3</v>
      </c>
      <c r="G29" s="6">
        <v>2.0138888888888888E-3</v>
      </c>
      <c r="H29" s="6">
        <v>2.1180555555555553E-3</v>
      </c>
      <c r="I29" s="6">
        <v>2.7893518518518519E-3</v>
      </c>
      <c r="J29" s="8">
        <f>SUM(E29:I29)</f>
        <v>1.1817129629629629E-2</v>
      </c>
    </row>
    <row r="30" spans="1:10" x14ac:dyDescent="0.25">
      <c r="A30" s="5" t="s">
        <v>83</v>
      </c>
      <c r="B30" s="5">
        <v>29</v>
      </c>
      <c r="C30" s="5">
        <v>140</v>
      </c>
      <c r="D30" s="5" t="s">
        <v>112</v>
      </c>
      <c r="E30" s="6">
        <v>2.7083333333333334E-3</v>
      </c>
      <c r="F30" s="6">
        <v>2.2916666666666667E-3</v>
      </c>
      <c r="G30" s="6">
        <v>2.0138888888888888E-3</v>
      </c>
      <c r="H30" s="6">
        <v>2.2106481481481478E-3</v>
      </c>
      <c r="I30" s="6">
        <v>2.7777777777777779E-3</v>
      </c>
      <c r="J30" s="8">
        <f>SUM(E30:I30)</f>
        <v>1.2002314814814815E-2</v>
      </c>
    </row>
    <row r="31" spans="1:10" x14ac:dyDescent="0.25">
      <c r="A31" s="5" t="s">
        <v>83</v>
      </c>
      <c r="B31" s="5">
        <v>30</v>
      </c>
      <c r="C31" s="5">
        <v>211</v>
      </c>
      <c r="D31" s="5" t="s">
        <v>113</v>
      </c>
      <c r="E31" s="6">
        <v>2.6620370370370374E-3</v>
      </c>
      <c r="F31" s="6">
        <v>2.3495370370370371E-3</v>
      </c>
      <c r="G31" s="6">
        <v>1.9791666666666668E-3</v>
      </c>
      <c r="H31" s="6">
        <v>2.1990740740740742E-3</v>
      </c>
      <c r="I31" s="6">
        <v>2.8240740740740739E-3</v>
      </c>
      <c r="J31" s="8">
        <f>SUM(E31:I31)</f>
        <v>1.201388888888889E-2</v>
      </c>
    </row>
    <row r="32" spans="1:10" x14ac:dyDescent="0.25">
      <c r="A32" s="5" t="s">
        <v>83</v>
      </c>
      <c r="B32" s="5">
        <v>31</v>
      </c>
      <c r="C32" s="5">
        <v>244</v>
      </c>
      <c r="D32" s="5" t="s">
        <v>114</v>
      </c>
      <c r="E32" s="6">
        <v>4.5833333333333334E-3</v>
      </c>
      <c r="F32" s="6">
        <v>2.3842592592592591E-3</v>
      </c>
      <c r="G32" s="6">
        <v>2.0717592592592593E-3</v>
      </c>
      <c r="H32" s="6">
        <v>2.2453703703703702E-3</v>
      </c>
      <c r="I32" s="6">
        <v>2.8356481481481479E-3</v>
      </c>
      <c r="J32" s="8">
        <f>SUM(E32:I32)</f>
        <v>1.412037037037037E-2</v>
      </c>
    </row>
    <row r="33" spans="1:10" x14ac:dyDescent="0.25">
      <c r="A33" s="5" t="s">
        <v>83</v>
      </c>
      <c r="B33" s="5">
        <v>32</v>
      </c>
      <c r="C33" s="5">
        <v>149</v>
      </c>
      <c r="D33" s="5" t="s">
        <v>115</v>
      </c>
      <c r="E33" s="6">
        <v>2.2916666666666667E-3</v>
      </c>
      <c r="F33" s="6">
        <v>2.1412037037037038E-3</v>
      </c>
      <c r="G33" s="6">
        <v>2.1180555555555553E-3</v>
      </c>
      <c r="H33" s="6"/>
      <c r="I33" s="6"/>
      <c r="J33" s="8" t="s">
        <v>122</v>
      </c>
    </row>
  </sheetData>
  <sortState xmlns:xlrd2="http://schemas.microsoft.com/office/spreadsheetml/2017/richdata2" ref="C2:J33">
    <sortCondition ref="J2:J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U15</vt:lpstr>
      <vt:lpstr>U19 M</vt:lpstr>
      <vt:lpstr>U17 F</vt:lpstr>
      <vt:lpstr>U17 M</vt:lpstr>
      <vt:lpstr>Fem</vt:lpstr>
      <vt:lpstr>e-bike</vt:lpstr>
      <vt:lpstr>Elite F</vt:lpstr>
      <vt:lpstr>Masters</vt:lpstr>
      <vt:lpstr>Elite M</vt:lpstr>
      <vt:lpstr>Vets</vt:lpstr>
      <vt:lpstr>Open M</vt:lpstr>
      <vt:lpstr>'U15'!Print_Area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Rockwheelers Rockwheelers</cp:lastModifiedBy>
  <cp:lastPrinted>2020-07-12T01:12:45Z</cp:lastPrinted>
  <dcterms:created xsi:type="dcterms:W3CDTF">2020-07-13T00:35:33Z</dcterms:created>
  <dcterms:modified xsi:type="dcterms:W3CDTF">2020-07-13T00:35:34Z</dcterms:modified>
</cp:coreProperties>
</file>